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7000"/>
  </bookViews>
  <sheets>
    <sheet name="JD Stock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<sst xmlns="http://schemas.openxmlformats.org/spreadsheetml/2006/main" count="1108" uniqueCount="458">
  <si>
    <t>Suma z Ilość</t>
  </si>
  <si>
    <t>AKCESORIA</t>
  </si>
  <si>
    <t>ODZIEŻ</t>
  </si>
  <si>
    <t>OBUWIE</t>
  </si>
  <si>
    <t>BRAND</t>
  </si>
  <si>
    <t>Description</t>
  </si>
  <si>
    <t>art</t>
  </si>
  <si>
    <t>photo</t>
  </si>
  <si>
    <t>gender</t>
  </si>
  <si>
    <t>Cat</t>
  </si>
  <si>
    <t>LT CAT</t>
  </si>
  <si>
    <t>ONE SIZE</t>
  </si>
  <si>
    <t>XS</t>
  </si>
  <si>
    <t>S</t>
  </si>
  <si>
    <t>M</t>
  </si>
  <si>
    <t>L</t>
  </si>
  <si>
    <t>XL</t>
  </si>
  <si>
    <t>XXL</t>
  </si>
  <si>
    <t>25/32</t>
  </si>
  <si>
    <t>26/32</t>
  </si>
  <si>
    <t>27/32</t>
  </si>
  <si>
    <t>28/32</t>
  </si>
  <si>
    <t>29/32</t>
  </si>
  <si>
    <t>128</t>
  </si>
  <si>
    <t>140</t>
  </si>
  <si>
    <t>152</t>
  </si>
  <si>
    <t>164</t>
  </si>
  <si>
    <t>5C</t>
  </si>
  <si>
    <t>6C</t>
  </si>
  <si>
    <t>6,5C</t>
  </si>
  <si>
    <t>7C</t>
  </si>
  <si>
    <t>8C</t>
  </si>
  <si>
    <t>9C</t>
  </si>
  <si>
    <t>10C</t>
  </si>
  <si>
    <t>11C</t>
  </si>
  <si>
    <t>12C</t>
  </si>
  <si>
    <t>12,5C</t>
  </si>
  <si>
    <t>13C</t>
  </si>
  <si>
    <t>1Y</t>
  </si>
  <si>
    <t>1,5Y</t>
  </si>
  <si>
    <t>2Y</t>
  </si>
  <si>
    <t>2,5Y</t>
  </si>
  <si>
    <t>3Y</t>
  </si>
  <si>
    <t>3,5Y</t>
  </si>
  <si>
    <t>4Y</t>
  </si>
  <si>
    <t>4,5Y</t>
  </si>
  <si>
    <t>5Y</t>
  </si>
  <si>
    <t>5,5Y</t>
  </si>
  <si>
    <t>6Y</t>
  </si>
  <si>
    <t>6,5Y</t>
  </si>
  <si>
    <t>7Y</t>
  </si>
  <si>
    <t>26</t>
  </si>
  <si>
    <t>32</t>
  </si>
  <si>
    <t>33</t>
  </si>
  <si>
    <t>5,5</t>
  </si>
  <si>
    <t>6</t>
  </si>
  <si>
    <t>6,5</t>
  </si>
  <si>
    <t>7</t>
  </si>
  <si>
    <t>7,5</t>
  </si>
  <si>
    <t>8</t>
  </si>
  <si>
    <t>8,5</t>
  </si>
  <si>
    <t>9</t>
  </si>
  <si>
    <t>9,5</t>
  </si>
  <si>
    <t>10</t>
  </si>
  <si>
    <t>10,5</t>
  </si>
  <si>
    <t>11</t>
  </si>
  <si>
    <t>11,5</t>
  </si>
  <si>
    <t>12</t>
  </si>
  <si>
    <t>12,5</t>
  </si>
  <si>
    <t>SUMA</t>
  </si>
  <si>
    <t>VALUE</t>
  </si>
  <si>
    <t>Adidas</t>
  </si>
  <si>
    <t>ADIDAS EQ19 RUN W</t>
  </si>
  <si>
    <t>487775</t>
  </si>
  <si>
    <t>WW</t>
  </si>
  <si>
    <t>ftw</t>
  </si>
  <si>
    <t>ADIDAS GRAND COURT BASE 2.0</t>
  </si>
  <si>
    <t>487761</t>
  </si>
  <si>
    <t>ADIDAS NEBZED</t>
  </si>
  <si>
    <t>478937</t>
  </si>
  <si>
    <t>MM</t>
  </si>
  <si>
    <t>ADIDAS POSTMOVE SE</t>
  </si>
  <si>
    <t>487774</t>
  </si>
  <si>
    <t>ADIDAS VL COURT 2.0</t>
  </si>
  <si>
    <t>488270</t>
  </si>
  <si>
    <t>488271</t>
  </si>
  <si>
    <t>ADIDAS\PLECAK TRAINING ACC HW ALL</t>
  </si>
  <si>
    <t>487419</t>
  </si>
  <si>
    <t>UU</t>
  </si>
  <si>
    <t>acc</t>
  </si>
  <si>
    <t>Champion</t>
  </si>
  <si>
    <t>CHAMPION FOUL PLAY ELEMENT LOW</t>
  </si>
  <si>
    <t>493708</t>
  </si>
  <si>
    <t>CHAMPION REBOUND 2.0 LOW B PS</t>
  </si>
  <si>
    <t>493723</t>
  </si>
  <si>
    <t>JK</t>
  </si>
  <si>
    <t>CHAMPION REBOUND PLATFORM NS</t>
  </si>
  <si>
    <t>493716</t>
  </si>
  <si>
    <t>CHAMPION-BLUZA ROZPINANA HALF ZIP SWEATSHIRT</t>
  </si>
  <si>
    <t>487654</t>
  </si>
  <si>
    <t>app</t>
  </si>
  <si>
    <t>CHAMPION-BLUZA Z KAPTUREM HOODED SWEATSHIRT</t>
  </si>
  <si>
    <t>487653</t>
  </si>
  <si>
    <t>Ellesse</t>
  </si>
  <si>
    <t>ELLESSE-BLUZA Z KAPTUREM ODINA OH HOODY OFF WHT</t>
  </si>
  <si>
    <t>495275</t>
  </si>
  <si>
    <t>ELLESSE-SPODNIE PONRE JOG PANT PINK</t>
  </si>
  <si>
    <t>495277</t>
  </si>
  <si>
    <t>ELLESSE-STRÓJ KĄPIELOWY COSI BIKINI BOTTOM BLK</t>
  </si>
  <si>
    <t>461568</t>
  </si>
  <si>
    <t>ELLESSE-SZORTY FONTANSA SHORT GREEN</t>
  </si>
  <si>
    <t>495286</t>
  </si>
  <si>
    <t>ELLESSE-T-SHIRT CROLO TEE PINK</t>
  </si>
  <si>
    <t>495274</t>
  </si>
  <si>
    <t>Emu Australia</t>
  </si>
  <si>
    <t>EMU AUSTRALIA ENEVER</t>
  </si>
  <si>
    <t>471469</t>
  </si>
  <si>
    <t>471471</t>
  </si>
  <si>
    <t>EMU AUSTRALIA GILMORE</t>
  </si>
  <si>
    <t>471472</t>
  </si>
  <si>
    <t>Fila</t>
  </si>
  <si>
    <t>FILA EVERGRAND TR 22.5</t>
  </si>
  <si>
    <t>482568</t>
  </si>
  <si>
    <t>FILA INSTINX EVO</t>
  </si>
  <si>
    <t>496752</t>
  </si>
  <si>
    <t>FILA KIDS AQUA</t>
  </si>
  <si>
    <t>461885</t>
  </si>
  <si>
    <t>JI</t>
  </si>
  <si>
    <t>461888</t>
  </si>
  <si>
    <t>FILA SPEED TREK</t>
  </si>
  <si>
    <t>493445</t>
  </si>
  <si>
    <t>493446</t>
  </si>
  <si>
    <t>FILA VENTUNO</t>
  </si>
  <si>
    <t>493454</t>
  </si>
  <si>
    <t>FILA-POLO OPPI</t>
  </si>
  <si>
    <t>495973</t>
  </si>
  <si>
    <t>495974</t>
  </si>
  <si>
    <t>495975</t>
  </si>
  <si>
    <t>495976</t>
  </si>
  <si>
    <t>FILA-POLO PAZZO</t>
  </si>
  <si>
    <t>475368</t>
  </si>
  <si>
    <t>495971</t>
  </si>
  <si>
    <t>FILA-SZORTY BENNY</t>
  </si>
  <si>
    <t>495984</t>
  </si>
  <si>
    <t>FILA-SZORTY EVAN</t>
  </si>
  <si>
    <t>495990</t>
  </si>
  <si>
    <t>FILA-SZORTY MOSS</t>
  </si>
  <si>
    <t>496000</t>
  </si>
  <si>
    <t>496003</t>
  </si>
  <si>
    <t>FILA-SZORTY SATAR</t>
  </si>
  <si>
    <t>495978</t>
  </si>
  <si>
    <t>495979</t>
  </si>
  <si>
    <t>495980</t>
  </si>
  <si>
    <t>FILA-SZORTY YELE</t>
  </si>
  <si>
    <t>496796</t>
  </si>
  <si>
    <t>496797</t>
  </si>
  <si>
    <t>Lacoste</t>
  </si>
  <si>
    <t>LACOSTE CARNABY EVO 0922 2 SUJ</t>
  </si>
  <si>
    <t>470956</t>
  </si>
  <si>
    <t>JJ</t>
  </si>
  <si>
    <t>LACOSTE CARNABY PRO</t>
  </si>
  <si>
    <t>494350</t>
  </si>
  <si>
    <t>494351</t>
  </si>
  <si>
    <t>LACOSTE GRADUATE</t>
  </si>
  <si>
    <t>494352</t>
  </si>
  <si>
    <t>LACOSTE GRIPSHOT</t>
  </si>
  <si>
    <t>494358</t>
  </si>
  <si>
    <t>LACOSTE JUMP SERVE SLP 0922 1 CUJ</t>
  </si>
  <si>
    <t>470960</t>
  </si>
  <si>
    <t>LACOSTE L001</t>
  </si>
  <si>
    <t>494353</t>
  </si>
  <si>
    <t>494354</t>
  </si>
  <si>
    <t>LACOSTE L004</t>
  </si>
  <si>
    <t>494362</t>
  </si>
  <si>
    <t>494363</t>
  </si>
  <si>
    <t>494364</t>
  </si>
  <si>
    <t>494365</t>
  </si>
  <si>
    <t>LACOSTE LEROND</t>
  </si>
  <si>
    <t>494359</t>
  </si>
  <si>
    <t>LACOSTE PARTNER 222 1 SUI</t>
  </si>
  <si>
    <t>482343</t>
  </si>
  <si>
    <t>LACOSTE PARTNER 222 1 SUJ</t>
  </si>
  <si>
    <t>482341</t>
  </si>
  <si>
    <t>LACOSTE POWERCOURT</t>
  </si>
  <si>
    <t>494360</t>
  </si>
  <si>
    <t>494361</t>
  </si>
  <si>
    <t>LACOSTE RUN SPIN KNIT</t>
  </si>
  <si>
    <t>494366</t>
  </si>
  <si>
    <t>494367</t>
  </si>
  <si>
    <t>494368</t>
  </si>
  <si>
    <t>LACOSTE T-CLIP</t>
  </si>
  <si>
    <t>494355</t>
  </si>
  <si>
    <t>494356</t>
  </si>
  <si>
    <t>494357</t>
  </si>
  <si>
    <t>Levi's</t>
  </si>
  <si>
    <t>LEVI'S-SPODNIE 94 BAGGY CARGO GREENS</t>
  </si>
  <si>
    <t>490793</t>
  </si>
  <si>
    <t>Native</t>
  </si>
  <si>
    <t>NATIVE JEFFERSON BLOOM CHILD</t>
  </si>
  <si>
    <t>461665</t>
  </si>
  <si>
    <t>461668</t>
  </si>
  <si>
    <t>461671</t>
  </si>
  <si>
    <t>NATIVE JEFFERSON PRINT CHILD</t>
  </si>
  <si>
    <t>461653</t>
  </si>
  <si>
    <t>461659</t>
  </si>
  <si>
    <t>461662</t>
  </si>
  <si>
    <t>NATIVE JEFFERSON PRINT JUNIOR</t>
  </si>
  <si>
    <t>461655</t>
  </si>
  <si>
    <t>New Balance</t>
  </si>
  <si>
    <t>NEW BALANCE 574</t>
  </si>
  <si>
    <t>487313</t>
  </si>
  <si>
    <t>NEW BALANCE GM_GW500V1</t>
  </si>
  <si>
    <t>487362</t>
  </si>
  <si>
    <t>NEW BALANCE GW500V2</t>
  </si>
  <si>
    <t>487363</t>
  </si>
  <si>
    <t>Nike</t>
  </si>
  <si>
    <t>NIKE AIR MAX AP</t>
  </si>
  <si>
    <t>467728</t>
  </si>
  <si>
    <t>NIKE AIR MAX MOTIF</t>
  </si>
  <si>
    <t>475340</t>
  </si>
  <si>
    <t>NIKE AIR MAX SYSTM</t>
  </si>
  <si>
    <t>490736</t>
  </si>
  <si>
    <t>NIKE BLAZER '77 REMASTERED</t>
  </si>
  <si>
    <t>489044</t>
  </si>
  <si>
    <t>NIKE BLAZER LOW '77 PREMIUM</t>
  </si>
  <si>
    <t>489046</t>
  </si>
  <si>
    <t>NIKE BLAZER MID '77 SE</t>
  </si>
  <si>
    <t>489137</t>
  </si>
  <si>
    <t>NIKE COURT BOROUGH LOW 2</t>
  </si>
  <si>
    <t>459282</t>
  </si>
  <si>
    <t>NIKE DOWNSHIFTER 12</t>
  </si>
  <si>
    <t>490738</t>
  </si>
  <si>
    <t>NIKE LEGEND ESSENTIAL 2</t>
  </si>
  <si>
    <t>469295</t>
  </si>
  <si>
    <t>NIKE MD VALIANT</t>
  </si>
  <si>
    <t>489390</t>
  </si>
  <si>
    <t>NIKE-BLUZA SPORTSWEAR CLUB FLEECE</t>
  </si>
  <si>
    <t>490907</t>
  </si>
  <si>
    <t>NIKE-BLUZA Z KAPTUREM NIKE SPORTSWEAR CLUB FLEECE</t>
  </si>
  <si>
    <t>469651</t>
  </si>
  <si>
    <t>NIKE-KURTKA ZIMOWA W NSW SYN TF RPL HD JKT</t>
  </si>
  <si>
    <t>479700</t>
  </si>
  <si>
    <t>NIKE-SPODNIE SPORTSWEAR CLUB FLEECE</t>
  </si>
  <si>
    <t>505533</t>
  </si>
  <si>
    <t>NIKE-SPODNIE W NSW ESSNTL FLC MR CRGO PNT</t>
  </si>
  <si>
    <t>462741</t>
  </si>
  <si>
    <t>NIKE-SPODNIE W NSW PHNX FLC HR OS PANT</t>
  </si>
  <si>
    <t>485880</t>
  </si>
  <si>
    <t>Puma</t>
  </si>
  <si>
    <t>PUMA CELL DIVIDE MESH</t>
  </si>
  <si>
    <t>492864</t>
  </si>
  <si>
    <t>PUMA-LEGGINGS KEY GRAPHIC LEGGINS BLACK</t>
  </si>
  <si>
    <t>505546</t>
  </si>
  <si>
    <t>PUMA-LEGGINGS PUMA X VOGUE SEAMLESS LEGGINGS</t>
  </si>
  <si>
    <t>496186</t>
  </si>
  <si>
    <t>Reebok</t>
  </si>
  <si>
    <t>REEBOK GLIDE</t>
  </si>
  <si>
    <t>488208</t>
  </si>
  <si>
    <t>REEBOK ROYAL CL JOG 3.0 1V</t>
  </si>
  <si>
    <t>488319</t>
  </si>
  <si>
    <t>REEBOK\PLECAK CL FO BACKPACK</t>
  </si>
  <si>
    <t>487818</t>
  </si>
  <si>
    <t>REEBOK-BLUZA CL WDE FLEECE LAYER</t>
  </si>
  <si>
    <t>487946</t>
  </si>
  <si>
    <t>REEBOK-LEGGINGS C LUX HIGH RISE TIGHT-RIB</t>
  </si>
  <si>
    <t>425425</t>
  </si>
  <si>
    <t>REEBOK-SZORTY RI LEFT LEG LOGO</t>
  </si>
  <si>
    <t>488056</t>
  </si>
  <si>
    <t>U.S. Polo Assn.</t>
  </si>
  <si>
    <t>U.S. POLO ASSN CRYME005</t>
  </si>
  <si>
    <t>493774</t>
  </si>
  <si>
    <t>U.S. POLO ASSN ETHAN001</t>
  </si>
  <si>
    <t>493750</t>
  </si>
  <si>
    <t>U.S. POLO ASSN MARCS006</t>
  </si>
  <si>
    <t>493761</t>
  </si>
  <si>
    <t>U.S. POLO ASSN NOBIL003</t>
  </si>
  <si>
    <t>493791</t>
  </si>
  <si>
    <t>U.S. POLO ASSN NOBIL003C</t>
  </si>
  <si>
    <t>493786</t>
  </si>
  <si>
    <t>U.S. POLO ASSN NOBIL009</t>
  </si>
  <si>
    <t>493790</t>
  </si>
  <si>
    <t>U.S. POLO ASSN VAIAN001</t>
  </si>
  <si>
    <t>493766</t>
  </si>
  <si>
    <t>U.S. POLO ASSN. ECROK007</t>
  </si>
  <si>
    <t>493908</t>
  </si>
  <si>
    <t>U.S. POLO ASSN. HELIS</t>
  </si>
  <si>
    <t>494244</t>
  </si>
  <si>
    <t>494245</t>
  </si>
  <si>
    <t>U.S. POLO ASSN. HELIS016</t>
  </si>
  <si>
    <t>493902</t>
  </si>
  <si>
    <t>493903</t>
  </si>
  <si>
    <t>U.S. POLO ASSN. MARCX</t>
  </si>
  <si>
    <t>494247</t>
  </si>
  <si>
    <t>U.S. POLO ASSN. NOBIK</t>
  </si>
  <si>
    <t>494251</t>
  </si>
  <si>
    <t>494252</t>
  </si>
  <si>
    <t>494253</t>
  </si>
  <si>
    <t>494254</t>
  </si>
  <si>
    <t>494255</t>
  </si>
  <si>
    <t>494256</t>
  </si>
  <si>
    <t>U.S. POLO ASSN. NOBIK008</t>
  </si>
  <si>
    <t>493911</t>
  </si>
  <si>
    <t>493923</t>
  </si>
  <si>
    <t>493924</t>
  </si>
  <si>
    <t>493925</t>
  </si>
  <si>
    <t>U.S. POLO ASSN. NOBIK009</t>
  </si>
  <si>
    <t>493913</t>
  </si>
  <si>
    <t>493914</t>
  </si>
  <si>
    <t>493915</t>
  </si>
  <si>
    <t>493917</t>
  </si>
  <si>
    <t>U.S. POLO ASSN. SETH001</t>
  </si>
  <si>
    <t>507044</t>
  </si>
  <si>
    <t>U.S. POLO ASSN. TUNE</t>
  </si>
  <si>
    <t>484462</t>
  </si>
  <si>
    <t>U.S. POLO ASSN. WINDY</t>
  </si>
  <si>
    <t>484464</t>
  </si>
  <si>
    <t>Umbro</t>
  </si>
  <si>
    <t>UMBRO AULANI</t>
  </si>
  <si>
    <t>496968</t>
  </si>
  <si>
    <t>UMBRO BERT</t>
  </si>
  <si>
    <t>493618</t>
  </si>
  <si>
    <t>495370</t>
  </si>
  <si>
    <t>UMBRO DELLA</t>
  </si>
  <si>
    <t>493647</t>
  </si>
  <si>
    <t>493648</t>
  </si>
  <si>
    <t>493649</t>
  </si>
  <si>
    <t>493650</t>
  </si>
  <si>
    <t>UMBRO DRACO</t>
  </si>
  <si>
    <t>493652</t>
  </si>
  <si>
    <t>UMBRO ELMO</t>
  </si>
  <si>
    <t>493621</t>
  </si>
  <si>
    <t>UMBRO ERNIE</t>
  </si>
  <si>
    <t>493619</t>
  </si>
  <si>
    <t>UMBRO FOLLOW INF III</t>
  </si>
  <si>
    <t>460715</t>
  </si>
  <si>
    <t>UMBRO FOLLOW INF IV</t>
  </si>
  <si>
    <t>493628</t>
  </si>
  <si>
    <t>493629</t>
  </si>
  <si>
    <t>UMBRO FOLLOW KIDS IV</t>
  </si>
  <si>
    <t>493625</t>
  </si>
  <si>
    <t>UMBRO KAHONI</t>
  </si>
  <si>
    <t>493679</t>
  </si>
  <si>
    <t>UMBRO SUNELA</t>
  </si>
  <si>
    <t>493669</t>
  </si>
  <si>
    <t>UMBRO TOCCO III LEAGUE AG</t>
  </si>
  <si>
    <t>492695</t>
  </si>
  <si>
    <t>UMBRO TOCCO III LEAGUE FG</t>
  </si>
  <si>
    <t>492694</t>
  </si>
  <si>
    <t>UMBRO TREVA</t>
  </si>
  <si>
    <t>493631</t>
  </si>
  <si>
    <t>UMBRO/VARSITY CAP</t>
  </si>
  <si>
    <t>493398</t>
  </si>
  <si>
    <t>UMBRO\PLECAK DEPDALE</t>
  </si>
  <si>
    <t>491770</t>
  </si>
  <si>
    <t>UMBRO\PLECAK LITTON</t>
  </si>
  <si>
    <t>491767</t>
  </si>
  <si>
    <t>UMBRO-BLUZA UNDYED</t>
  </si>
  <si>
    <t>493345</t>
  </si>
  <si>
    <t>UMBRO-BRA KIBOS</t>
  </si>
  <si>
    <t>494415</t>
  </si>
  <si>
    <t>UMBRO-BRA SELAMAT</t>
  </si>
  <si>
    <t>494414</t>
  </si>
  <si>
    <t>UMBRO-KURTKA GAURO</t>
  </si>
  <si>
    <t>494419</t>
  </si>
  <si>
    <t>UMBRO-KURTKA LOOMI</t>
  </si>
  <si>
    <t>494412</t>
  </si>
  <si>
    <t>UMBRO-KURTKA ZIMOWA BOLTBY</t>
  </si>
  <si>
    <t>484782</t>
  </si>
  <si>
    <t>UMBRO-POLO FOLLIE</t>
  </si>
  <si>
    <t>494976</t>
  </si>
  <si>
    <t>494977</t>
  </si>
  <si>
    <t>494978</t>
  </si>
  <si>
    <t>494979</t>
  </si>
  <si>
    <t>494980</t>
  </si>
  <si>
    <t>494981</t>
  </si>
  <si>
    <t>UMBRO-POLO STERLING</t>
  </si>
  <si>
    <t>476034</t>
  </si>
  <si>
    <t>UMBRO-SZORTY FW TERRACE</t>
  </si>
  <si>
    <t>471593</t>
  </si>
  <si>
    <t>493334</t>
  </si>
  <si>
    <t>493335</t>
  </si>
  <si>
    <t>UMBRO-SZORTY HELANG</t>
  </si>
  <si>
    <t>494983</t>
  </si>
  <si>
    <t>UMBRO-SZORTY JETT</t>
  </si>
  <si>
    <t>476056</t>
  </si>
  <si>
    <t>UMBRO-SZORTY MARTINEZ</t>
  </si>
  <si>
    <t>475973</t>
  </si>
  <si>
    <t>UMBRO-SZORTY UNDYED</t>
  </si>
  <si>
    <t>493347</t>
  </si>
  <si>
    <t>UMBRO-T-SHIRT FW LARGE LOGO COTTON</t>
  </si>
  <si>
    <t>493332</t>
  </si>
  <si>
    <t>UMBRO-T-SHIRT FW LINEAR LOGO GRAPHIC</t>
  </si>
  <si>
    <t>493341</t>
  </si>
  <si>
    <t>UMBRO-T-SHIRT FW SQUADRA CREW TRAINING JERSEY</t>
  </si>
  <si>
    <t>481384</t>
  </si>
  <si>
    <t>UMBRO-T-SHIRT GANO</t>
  </si>
  <si>
    <t>494993</t>
  </si>
  <si>
    <t>UMBRO-T-SHIRT MEDHO</t>
  </si>
  <si>
    <t>494992</t>
  </si>
  <si>
    <t>UMBRO-T-SHIRT MIDU</t>
  </si>
  <si>
    <t>494990</t>
  </si>
  <si>
    <t>UMBRO-T-SHIRT YAMADO</t>
  </si>
  <si>
    <t>495002</t>
  </si>
  <si>
    <t>UP8</t>
  </si>
  <si>
    <t>UP8- DÓŁ STROJU KĄPIELOWEGO BUDELLO</t>
  </si>
  <si>
    <t>457851</t>
  </si>
  <si>
    <t>UP8- DÓŁ STROJU KĄPIELOWEGO SIMA</t>
  </si>
  <si>
    <t>446782</t>
  </si>
  <si>
    <t>UP8\PLECAK KERLAZ</t>
  </si>
  <si>
    <t>493484</t>
  </si>
  <si>
    <t>UP8-BRA MANDUKI</t>
  </si>
  <si>
    <t>494408</t>
  </si>
  <si>
    <t>UP8-KURTKA LENTE</t>
  </si>
  <si>
    <t>494404</t>
  </si>
  <si>
    <t>UP8-KURTKA SESO</t>
  </si>
  <si>
    <t>494403</t>
  </si>
  <si>
    <t>UP8-KURTKA SOFTSHELL JACKY</t>
  </si>
  <si>
    <t>485004</t>
  </si>
  <si>
    <t>UP8-KURTKA SOFTSHELL MURTLES</t>
  </si>
  <si>
    <t>485010</t>
  </si>
  <si>
    <t>UP8-KURTKA ZIMOWA ATABASCA</t>
  </si>
  <si>
    <t>484756</t>
  </si>
  <si>
    <t>UP8-KURTKA ZIMOWA CARIZO</t>
  </si>
  <si>
    <t>484848</t>
  </si>
  <si>
    <t>UP8-KURTKA ZIMOWA KASON</t>
  </si>
  <si>
    <t>484753</t>
  </si>
  <si>
    <t>UP8-KURTKA ZIMOWA WINIPEG</t>
  </si>
  <si>
    <t>484752</t>
  </si>
  <si>
    <t>UP8-SZORTY ALBIZIA</t>
  </si>
  <si>
    <t>475967</t>
  </si>
  <si>
    <t>UP8-SZORTY ALLUM</t>
  </si>
  <si>
    <t>494405</t>
  </si>
  <si>
    <t>UP8-SZORTY COMPISS</t>
  </si>
  <si>
    <t>494962</t>
  </si>
  <si>
    <t>494964</t>
  </si>
  <si>
    <t>494965</t>
  </si>
  <si>
    <t>UP8-SZORTY FAYRE</t>
  </si>
  <si>
    <t>494957</t>
  </si>
  <si>
    <t>494958</t>
  </si>
  <si>
    <t>UP8-SZORTY GRASI</t>
  </si>
  <si>
    <t>494951</t>
  </si>
  <si>
    <t>UP8-SZORTY NOBUKO</t>
  </si>
  <si>
    <t>494961</t>
  </si>
  <si>
    <t>UP8-SZORTY RUBEN</t>
  </si>
  <si>
    <t>494960</t>
  </si>
  <si>
    <t>UP8-SZORTY SANTULAN</t>
  </si>
  <si>
    <t>494424</t>
  </si>
  <si>
    <t>UP8-TANK KINOSIS</t>
  </si>
  <si>
    <t>484777</t>
  </si>
  <si>
    <t>Vans</t>
  </si>
  <si>
    <t>VANS MN WARD</t>
  </si>
  <si>
    <t>493370</t>
  </si>
  <si>
    <t>VANS WM DOHENY PLATFORM</t>
  </si>
  <si>
    <t>493355</t>
  </si>
  <si>
    <t>VANS-T-SHIRT LS ANIMAL MIX LS TEE OATMEAL</t>
  </si>
  <si>
    <t>486603</t>
  </si>
  <si>
    <t>pcs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</si>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</sst>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&quot; &quot;[$€-2]&quot; &quot;* #,##0.00&quot; &quot;;&quot;-&quot;[$€-2]&quot; &quot;* #,##0.00&quot; &quot;;&quot; &quot;[$€-2]&quot; &quot;* &quot;-&quot;??&quot; &quot;"/>
    <numFmt numFmtId="179" formatCode="#,##0&quot; €&quot;"/>
  </numFmts>
  <fonts count="22">
    <font>
      <sz val="11"/>
      <color indexed="8"/>
      <name val="Calibri"/>
      <charset val="134"/>
    </font>
    <font>
      <b/>
      <sz val="11"/>
      <color indexed="8"/>
      <name val="Calibri"/>
      <charset val="134"/>
    </font>
    <font>
      <sz val="11"/>
      <color theme="1"/>
      <name val="Helvetica Neue"/>
      <charset val="134"/>
      <scheme val="minor"/>
    </font>
    <font>
      <u/>
      <sz val="11"/>
      <color rgb="FF0000FF"/>
      <name val="Helvetica Neue"/>
      <charset val="0"/>
      <scheme val="minor"/>
    </font>
    <font>
      <u/>
      <sz val="11"/>
      <color rgb="FF800080"/>
      <name val="Helvetica Neue"/>
      <charset val="0"/>
      <scheme val="minor"/>
    </font>
    <font>
      <sz val="11"/>
      <color rgb="FFFF0000"/>
      <name val="Helvetica Neue"/>
      <charset val="0"/>
      <scheme val="minor"/>
    </font>
    <font>
      <b/>
      <sz val="18"/>
      <color theme="3"/>
      <name val="Helvetica Neue"/>
      <charset val="134"/>
      <scheme val="minor"/>
    </font>
    <font>
      <i/>
      <sz val="11"/>
      <color rgb="FF7F7F7F"/>
      <name val="Helvetica Neue"/>
      <charset val="0"/>
      <scheme val="minor"/>
    </font>
    <font>
      <b/>
      <sz val="15"/>
      <color theme="3"/>
      <name val="Helvetica Neue"/>
      <charset val="134"/>
      <scheme val="minor"/>
    </font>
    <font>
      <b/>
      <sz val="13"/>
      <color theme="3"/>
      <name val="Helvetica Neue"/>
      <charset val="134"/>
      <scheme val="minor"/>
    </font>
    <font>
      <b/>
      <sz val="11"/>
      <color theme="3"/>
      <name val="Helvetica Neue"/>
      <charset val="134"/>
      <scheme val="minor"/>
    </font>
    <font>
      <sz val="11"/>
      <color rgb="FF3F3F76"/>
      <name val="Helvetica Neue"/>
      <charset val="0"/>
      <scheme val="minor"/>
    </font>
    <font>
      <b/>
      <sz val="11"/>
      <color rgb="FF3F3F3F"/>
      <name val="Helvetica Neue"/>
      <charset val="0"/>
      <scheme val="minor"/>
    </font>
    <font>
      <b/>
      <sz val="11"/>
      <color rgb="FFFA7D00"/>
      <name val="Helvetica Neue"/>
      <charset val="0"/>
      <scheme val="minor"/>
    </font>
    <font>
      <b/>
      <sz val="11"/>
      <color rgb="FFFFFFFF"/>
      <name val="Helvetica Neue"/>
      <charset val="0"/>
      <scheme val="minor"/>
    </font>
    <font>
      <sz val="11"/>
      <color rgb="FFFA7D00"/>
      <name val="Helvetica Neue"/>
      <charset val="0"/>
      <scheme val="minor"/>
    </font>
    <font>
      <b/>
      <sz val="11"/>
      <color theme="1"/>
      <name val="Helvetica Neue"/>
      <charset val="0"/>
      <scheme val="minor"/>
    </font>
    <font>
      <sz val="11"/>
      <color rgb="FF006100"/>
      <name val="Helvetica Neue"/>
      <charset val="0"/>
      <scheme val="minor"/>
    </font>
    <font>
      <sz val="11"/>
      <color rgb="FF9C0006"/>
      <name val="Helvetica Neue"/>
      <charset val="0"/>
      <scheme val="minor"/>
    </font>
    <font>
      <sz val="11"/>
      <color rgb="FF9C6500"/>
      <name val="Helvetica Neue"/>
      <charset val="0"/>
      <scheme val="minor"/>
    </font>
    <font>
      <sz val="11"/>
      <color theme="0"/>
      <name val="Helvetica Neue"/>
      <charset val="0"/>
      <scheme val="minor"/>
    </font>
    <font>
      <sz val="11"/>
      <color theme="1"/>
      <name val="Helvetica Neue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0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0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NumberFormat="0" applyFill="0" applyBorder="0" applyProtection="0"/>
    <xf numFmtId="176" fontId="2" fillId="0" borderId="0" applyFont="0" applyFill="0" applyBorder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4" borderId="2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23" applyNumberFormat="0" applyFill="0" applyAlignment="0" applyProtection="0">
      <alignment vertical="center"/>
    </xf>
    <xf numFmtId="0" fontId="9" fillId="0" borderId="23" applyNumberFormat="0" applyFill="0" applyAlignment="0" applyProtection="0">
      <alignment vertical="center"/>
    </xf>
    <xf numFmtId="0" fontId="10" fillId="0" borderId="2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5" borderId="25" applyNumberFormat="0" applyAlignment="0" applyProtection="0">
      <alignment vertical="center"/>
    </xf>
    <xf numFmtId="0" fontId="12" fillId="6" borderId="26" applyNumberFormat="0" applyAlignment="0" applyProtection="0">
      <alignment vertical="center"/>
    </xf>
    <xf numFmtId="0" fontId="13" fillId="6" borderId="25" applyNumberFormat="0" applyAlignment="0" applyProtection="0">
      <alignment vertical="center"/>
    </xf>
    <xf numFmtId="0" fontId="14" fillId="7" borderId="27" applyNumberFormat="0" applyAlignment="0" applyProtection="0">
      <alignment vertical="center"/>
    </xf>
    <xf numFmtId="0" fontId="15" fillId="0" borderId="28" applyNumberFormat="0" applyFill="0" applyAlignment="0" applyProtection="0">
      <alignment vertical="center"/>
    </xf>
    <xf numFmtId="0" fontId="16" fillId="0" borderId="29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</cellStyleXfs>
  <cellXfs count="44">
    <xf numFmtId="0" fontId="0" fillId="0" borderId="0" xfId="0" applyFont="1" applyAlignment="1"/>
    <xf numFmtId="0" fontId="0" fillId="0" borderId="0" xfId="0" applyNumberFormat="1" applyFont="1" applyAlignment="1"/>
    <xf numFmtId="49" fontId="0" fillId="2" borderId="1" xfId="0" applyNumberFormat="1" applyFont="1" applyFill="1" applyBorder="1" applyAlignment="1"/>
    <xf numFmtId="0" fontId="0" fillId="2" borderId="1" xfId="0" applyFont="1" applyFill="1" applyBorder="1" applyAlignment="1"/>
    <xf numFmtId="0" fontId="0" fillId="2" borderId="2" xfId="0" applyFont="1" applyFill="1" applyBorder="1" applyAlignment="1"/>
    <xf numFmtId="49" fontId="0" fillId="2" borderId="3" xfId="0" applyNumberFormat="1" applyFont="1" applyFill="1" applyBorder="1" applyAlignment="1"/>
    <xf numFmtId="49" fontId="0" fillId="3" borderId="4" xfId="0" applyNumberFormat="1" applyFont="1" applyFill="1" applyBorder="1" applyAlignment="1"/>
    <xf numFmtId="49" fontId="0" fillId="3" borderId="5" xfId="0" applyNumberFormat="1" applyFont="1" applyFill="1" applyBorder="1" applyAlignment="1"/>
    <xf numFmtId="49" fontId="0" fillId="3" borderId="6" xfId="0" applyNumberFormat="1" applyFont="1" applyFill="1" applyBorder="1" applyAlignment="1"/>
    <xf numFmtId="49" fontId="0" fillId="3" borderId="3" xfId="0" applyNumberFormat="1" applyFont="1" applyFill="1" applyBorder="1" applyAlignment="1"/>
    <xf numFmtId="49" fontId="0" fillId="2" borderId="7" xfId="0" applyNumberFormat="1" applyFont="1" applyFill="1" applyBorder="1" applyAlignment="1"/>
    <xf numFmtId="0" fontId="0" fillId="2" borderId="7" xfId="0" applyFont="1" applyFill="1" applyBorder="1" applyAlignment="1"/>
    <xf numFmtId="178" fontId="0" fillId="2" borderId="8" xfId="0" applyNumberFormat="1" applyFont="1" applyFill="1" applyBorder="1" applyAlignment="1"/>
    <xf numFmtId="0" fontId="0" fillId="2" borderId="9" xfId="0" applyFont="1" applyFill="1" applyBorder="1" applyAlignment="1"/>
    <xf numFmtId="49" fontId="0" fillId="2" borderId="10" xfId="0" applyNumberFormat="1" applyFont="1" applyFill="1" applyBorder="1" applyAlignment="1"/>
    <xf numFmtId="0" fontId="0" fillId="2" borderId="10" xfId="0" applyFont="1" applyFill="1" applyBorder="1" applyAlignment="1"/>
    <xf numFmtId="178" fontId="0" fillId="2" borderId="11" xfId="0" applyNumberFormat="1" applyFont="1" applyFill="1" applyBorder="1" applyAlignment="1"/>
    <xf numFmtId="0" fontId="0" fillId="2" borderId="12" xfId="0" applyFont="1" applyFill="1" applyBorder="1" applyAlignment="1"/>
    <xf numFmtId="0" fontId="0" fillId="2" borderId="12" xfId="0" applyNumberFormat="1" applyFont="1" applyFill="1" applyBorder="1" applyAlignment="1"/>
    <xf numFmtId="49" fontId="0" fillId="2" borderId="13" xfId="0" applyNumberFormat="1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2" borderId="15" xfId="0" applyFont="1" applyFill="1" applyBorder="1" applyAlignment="1"/>
    <xf numFmtId="0" fontId="0" fillId="2" borderId="16" xfId="0" applyFont="1" applyFill="1" applyBorder="1" applyAlignment="1"/>
    <xf numFmtId="0" fontId="0" fillId="2" borderId="16" xfId="0" applyNumberFormat="1" applyFont="1" applyFill="1" applyBorder="1" applyAlignment="1"/>
    <xf numFmtId="0" fontId="0" fillId="2" borderId="10" xfId="0" applyNumberFormat="1" applyFont="1" applyFill="1" applyBorder="1" applyAlignment="1"/>
    <xf numFmtId="0" fontId="0" fillId="2" borderId="17" xfId="0" applyFont="1" applyFill="1" applyBorder="1" applyAlignment="1">
      <alignment horizontal="center"/>
    </xf>
    <xf numFmtId="0" fontId="0" fillId="2" borderId="8" xfId="0" applyFont="1" applyFill="1" applyBorder="1" applyAlignment="1"/>
    <xf numFmtId="0" fontId="0" fillId="2" borderId="11" xfId="0" applyFont="1" applyFill="1" applyBorder="1" applyAlignment="1"/>
    <xf numFmtId="0" fontId="0" fillId="2" borderId="7" xfId="0" applyNumberFormat="1" applyFont="1" applyFill="1" applyBorder="1" applyAlignment="1"/>
    <xf numFmtId="0" fontId="0" fillId="2" borderId="18" xfId="0" applyFont="1" applyFill="1" applyBorder="1" applyAlignment="1"/>
    <xf numFmtId="0" fontId="0" fillId="2" borderId="19" xfId="0" applyFont="1" applyFill="1" applyBorder="1" applyAlignment="1"/>
    <xf numFmtId="49" fontId="0" fillId="3" borderId="13" xfId="0" applyNumberFormat="1" applyFont="1" applyFill="1" applyBorder="1" applyAlignment="1"/>
    <xf numFmtId="49" fontId="1" fillId="3" borderId="1" xfId="0" applyNumberFormat="1" applyFont="1" applyFill="1" applyBorder="1" applyAlignment="1"/>
    <xf numFmtId="0" fontId="0" fillId="3" borderId="19" xfId="0" applyFont="1" applyFill="1" applyBorder="1" applyAlignment="1"/>
    <xf numFmtId="0" fontId="0" fillId="2" borderId="9" xfId="0" applyNumberFormat="1" applyFont="1" applyFill="1" applyBorder="1" applyAlignment="1"/>
    <xf numFmtId="178" fontId="0" fillId="2" borderId="9" xfId="0" applyNumberFormat="1" applyFont="1" applyFill="1" applyBorder="1" applyAlignment="1"/>
    <xf numFmtId="0" fontId="0" fillId="2" borderId="20" xfId="0" applyFont="1" applyFill="1" applyBorder="1" applyAlignment="1"/>
    <xf numFmtId="178" fontId="0" fillId="2" borderId="12" xfId="0" applyNumberFormat="1" applyFont="1" applyFill="1" applyBorder="1" applyAlignment="1"/>
    <xf numFmtId="0" fontId="0" fillId="2" borderId="11" xfId="0" applyNumberFormat="1" applyFont="1" applyFill="1" applyBorder="1" applyAlignment="1"/>
    <xf numFmtId="0" fontId="0" fillId="2" borderId="21" xfId="0" applyFont="1" applyFill="1" applyBorder="1" applyAlignment="1"/>
    <xf numFmtId="49" fontId="0" fillId="2" borderId="21" xfId="0" applyNumberFormat="1" applyFont="1" applyFill="1" applyBorder="1" applyAlignment="1"/>
    <xf numFmtId="0" fontId="0" fillId="2" borderId="19" xfId="0" applyNumberFormat="1" applyFont="1" applyFill="1" applyBorder="1" applyAlignment="1"/>
    <xf numFmtId="178" fontId="0" fillId="2" borderId="19" xfId="0" applyNumberFormat="1" applyFont="1" applyFill="1" applyBorder="1" applyAlignment="1"/>
    <xf numFmtId="179" fontId="0" fillId="2" borderId="19" xfId="0" applyNumberFormat="1" applyFont="1" applyFill="1" applyBorder="1" applyAlignment="1"/>
  </cellXfs>
  <cellStyles count="49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</cellStyles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AAAAA"/>
      <rgbColor rgb="004BACC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jpeg"/><Relationship Id="rId98" Type="http://schemas.openxmlformats.org/officeDocument/2006/relationships/image" Target="../media/image98.jpeg"/><Relationship Id="rId97" Type="http://schemas.openxmlformats.org/officeDocument/2006/relationships/image" Target="../media/image97.jpeg"/><Relationship Id="rId96" Type="http://schemas.openxmlformats.org/officeDocument/2006/relationships/image" Target="../media/image96.jpeg"/><Relationship Id="rId95" Type="http://schemas.openxmlformats.org/officeDocument/2006/relationships/image" Target="../media/image95.jpeg"/><Relationship Id="rId94" Type="http://schemas.openxmlformats.org/officeDocument/2006/relationships/image" Target="../media/image94.jpeg"/><Relationship Id="rId93" Type="http://schemas.openxmlformats.org/officeDocument/2006/relationships/image" Target="../media/image93.jpeg"/><Relationship Id="rId92" Type="http://schemas.openxmlformats.org/officeDocument/2006/relationships/image" Target="../media/image92.jpeg"/><Relationship Id="rId91" Type="http://schemas.openxmlformats.org/officeDocument/2006/relationships/image" Target="../media/image91.jpeg"/><Relationship Id="rId90" Type="http://schemas.openxmlformats.org/officeDocument/2006/relationships/image" Target="../media/image90.jpeg"/><Relationship Id="rId9" Type="http://schemas.openxmlformats.org/officeDocument/2006/relationships/image" Target="../media/image9.jpeg"/><Relationship Id="rId89" Type="http://schemas.openxmlformats.org/officeDocument/2006/relationships/image" Target="../media/image89.jpeg"/><Relationship Id="rId88" Type="http://schemas.openxmlformats.org/officeDocument/2006/relationships/image" Target="../media/image88.jpeg"/><Relationship Id="rId87" Type="http://schemas.openxmlformats.org/officeDocument/2006/relationships/image" Target="../media/image87.jpeg"/><Relationship Id="rId86" Type="http://schemas.openxmlformats.org/officeDocument/2006/relationships/image" Target="../media/image86.jpeg"/><Relationship Id="rId85" Type="http://schemas.openxmlformats.org/officeDocument/2006/relationships/image" Target="../media/image85.jpeg"/><Relationship Id="rId84" Type="http://schemas.openxmlformats.org/officeDocument/2006/relationships/image" Target="../media/image84.jpeg"/><Relationship Id="rId83" Type="http://schemas.openxmlformats.org/officeDocument/2006/relationships/image" Target="../media/image83.jpeg"/><Relationship Id="rId82" Type="http://schemas.openxmlformats.org/officeDocument/2006/relationships/image" Target="../media/image82.jpeg"/><Relationship Id="rId81" Type="http://schemas.openxmlformats.org/officeDocument/2006/relationships/image" Target="../media/image81.jpeg"/><Relationship Id="rId80" Type="http://schemas.openxmlformats.org/officeDocument/2006/relationships/image" Target="../media/image80.jpeg"/><Relationship Id="rId8" Type="http://schemas.openxmlformats.org/officeDocument/2006/relationships/image" Target="../media/image8.jpeg"/><Relationship Id="rId79" Type="http://schemas.openxmlformats.org/officeDocument/2006/relationships/image" Target="../media/image79.jpeg"/><Relationship Id="rId78" Type="http://schemas.openxmlformats.org/officeDocument/2006/relationships/image" Target="../media/image78.jpeg"/><Relationship Id="rId77" Type="http://schemas.openxmlformats.org/officeDocument/2006/relationships/image" Target="../media/image77.jpeg"/><Relationship Id="rId76" Type="http://schemas.openxmlformats.org/officeDocument/2006/relationships/image" Target="../media/image76.jpe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jpeg"/><Relationship Id="rId7" Type="http://schemas.openxmlformats.org/officeDocument/2006/relationships/image" Target="../media/image7.jpe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1" Type="http://schemas.openxmlformats.org/officeDocument/2006/relationships/image" Target="../media/image201.jpeg"/><Relationship Id="rId200" Type="http://schemas.openxmlformats.org/officeDocument/2006/relationships/image" Target="../media/image200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9" Type="http://schemas.openxmlformats.org/officeDocument/2006/relationships/image" Target="../media/image199.jpeg"/><Relationship Id="rId198" Type="http://schemas.openxmlformats.org/officeDocument/2006/relationships/image" Target="../media/image198.jpeg"/><Relationship Id="rId197" Type="http://schemas.openxmlformats.org/officeDocument/2006/relationships/image" Target="../media/image197.jpeg"/><Relationship Id="rId196" Type="http://schemas.openxmlformats.org/officeDocument/2006/relationships/image" Target="../media/image196.jpeg"/><Relationship Id="rId195" Type="http://schemas.openxmlformats.org/officeDocument/2006/relationships/image" Target="../media/image195.jpeg"/><Relationship Id="rId194" Type="http://schemas.openxmlformats.org/officeDocument/2006/relationships/image" Target="../media/image194.jpeg"/><Relationship Id="rId193" Type="http://schemas.openxmlformats.org/officeDocument/2006/relationships/image" Target="../media/image193.jpeg"/><Relationship Id="rId192" Type="http://schemas.openxmlformats.org/officeDocument/2006/relationships/image" Target="../media/image192.jpeg"/><Relationship Id="rId191" Type="http://schemas.openxmlformats.org/officeDocument/2006/relationships/image" Target="../media/image191.jpeg"/><Relationship Id="rId190" Type="http://schemas.openxmlformats.org/officeDocument/2006/relationships/image" Target="../media/image190.jpeg"/><Relationship Id="rId19" Type="http://schemas.openxmlformats.org/officeDocument/2006/relationships/image" Target="../media/image19.jpeg"/><Relationship Id="rId189" Type="http://schemas.openxmlformats.org/officeDocument/2006/relationships/image" Target="../media/image189.jpeg"/><Relationship Id="rId188" Type="http://schemas.openxmlformats.org/officeDocument/2006/relationships/image" Target="../media/image188.jpeg"/><Relationship Id="rId187" Type="http://schemas.openxmlformats.org/officeDocument/2006/relationships/image" Target="../media/image187.jpeg"/><Relationship Id="rId186" Type="http://schemas.openxmlformats.org/officeDocument/2006/relationships/image" Target="../media/image186.jpeg"/><Relationship Id="rId185" Type="http://schemas.openxmlformats.org/officeDocument/2006/relationships/image" Target="../media/image185.jpeg"/><Relationship Id="rId184" Type="http://schemas.openxmlformats.org/officeDocument/2006/relationships/image" Target="../media/image184.jpeg"/><Relationship Id="rId183" Type="http://schemas.openxmlformats.org/officeDocument/2006/relationships/image" Target="../media/image183.jpeg"/><Relationship Id="rId182" Type="http://schemas.openxmlformats.org/officeDocument/2006/relationships/image" Target="../media/image182.jpeg"/><Relationship Id="rId181" Type="http://schemas.openxmlformats.org/officeDocument/2006/relationships/image" Target="../media/image181.jpeg"/><Relationship Id="rId180" Type="http://schemas.openxmlformats.org/officeDocument/2006/relationships/image" Target="../media/image180.jpeg"/><Relationship Id="rId18" Type="http://schemas.openxmlformats.org/officeDocument/2006/relationships/image" Target="../media/image18.jpeg"/><Relationship Id="rId179" Type="http://schemas.openxmlformats.org/officeDocument/2006/relationships/image" Target="../media/image179.jpeg"/><Relationship Id="rId178" Type="http://schemas.openxmlformats.org/officeDocument/2006/relationships/image" Target="../media/image178.jpeg"/><Relationship Id="rId177" Type="http://schemas.openxmlformats.org/officeDocument/2006/relationships/image" Target="../media/image177.jpeg"/><Relationship Id="rId176" Type="http://schemas.openxmlformats.org/officeDocument/2006/relationships/image" Target="../media/image176.jpeg"/><Relationship Id="rId175" Type="http://schemas.openxmlformats.org/officeDocument/2006/relationships/image" Target="../media/image175.jpeg"/><Relationship Id="rId174" Type="http://schemas.openxmlformats.org/officeDocument/2006/relationships/image" Target="../media/image174.jpeg"/><Relationship Id="rId173" Type="http://schemas.openxmlformats.org/officeDocument/2006/relationships/image" Target="../media/image173.jpeg"/><Relationship Id="rId172" Type="http://schemas.openxmlformats.org/officeDocument/2006/relationships/image" Target="../media/image172.jpeg"/><Relationship Id="rId171" Type="http://schemas.openxmlformats.org/officeDocument/2006/relationships/image" Target="../media/image171.jpeg"/><Relationship Id="rId170" Type="http://schemas.openxmlformats.org/officeDocument/2006/relationships/image" Target="../media/image170.jpeg"/><Relationship Id="rId17" Type="http://schemas.openxmlformats.org/officeDocument/2006/relationships/image" Target="../media/image17.jpeg"/><Relationship Id="rId169" Type="http://schemas.openxmlformats.org/officeDocument/2006/relationships/image" Target="../media/image169.jpeg"/><Relationship Id="rId168" Type="http://schemas.openxmlformats.org/officeDocument/2006/relationships/image" Target="../media/image168.jpeg"/><Relationship Id="rId167" Type="http://schemas.openxmlformats.org/officeDocument/2006/relationships/image" Target="../media/image167.jpeg"/><Relationship Id="rId166" Type="http://schemas.openxmlformats.org/officeDocument/2006/relationships/image" Target="../media/image166.jpeg"/><Relationship Id="rId165" Type="http://schemas.openxmlformats.org/officeDocument/2006/relationships/image" Target="../media/image165.jpeg"/><Relationship Id="rId164" Type="http://schemas.openxmlformats.org/officeDocument/2006/relationships/image" Target="../media/image164.jpeg"/><Relationship Id="rId163" Type="http://schemas.openxmlformats.org/officeDocument/2006/relationships/image" Target="../media/image163.jpeg"/><Relationship Id="rId162" Type="http://schemas.openxmlformats.org/officeDocument/2006/relationships/image" Target="../media/image162.jpeg"/><Relationship Id="rId161" Type="http://schemas.openxmlformats.org/officeDocument/2006/relationships/image" Target="../media/image161.jpeg"/><Relationship Id="rId160" Type="http://schemas.openxmlformats.org/officeDocument/2006/relationships/image" Target="../media/image160.jpeg"/><Relationship Id="rId16" Type="http://schemas.openxmlformats.org/officeDocument/2006/relationships/image" Target="../media/image16.jpeg"/><Relationship Id="rId159" Type="http://schemas.openxmlformats.org/officeDocument/2006/relationships/image" Target="../media/image159.jpeg"/><Relationship Id="rId158" Type="http://schemas.openxmlformats.org/officeDocument/2006/relationships/image" Target="../media/image158.jpeg"/><Relationship Id="rId157" Type="http://schemas.openxmlformats.org/officeDocument/2006/relationships/image" Target="../media/image157.jpeg"/><Relationship Id="rId156" Type="http://schemas.openxmlformats.org/officeDocument/2006/relationships/image" Target="../media/image156.jpeg"/><Relationship Id="rId155" Type="http://schemas.openxmlformats.org/officeDocument/2006/relationships/image" Target="../media/image155.jpeg"/><Relationship Id="rId154" Type="http://schemas.openxmlformats.org/officeDocument/2006/relationships/image" Target="../media/image154.jpeg"/><Relationship Id="rId153" Type="http://schemas.openxmlformats.org/officeDocument/2006/relationships/image" Target="../media/image153.jpeg"/><Relationship Id="rId152" Type="http://schemas.openxmlformats.org/officeDocument/2006/relationships/image" Target="../media/image152.jpeg"/><Relationship Id="rId151" Type="http://schemas.openxmlformats.org/officeDocument/2006/relationships/image" Target="../media/image151.jpeg"/><Relationship Id="rId150" Type="http://schemas.openxmlformats.org/officeDocument/2006/relationships/image" Target="../media/image150.jpeg"/><Relationship Id="rId15" Type="http://schemas.openxmlformats.org/officeDocument/2006/relationships/image" Target="../media/image15.jpeg"/><Relationship Id="rId149" Type="http://schemas.openxmlformats.org/officeDocument/2006/relationships/image" Target="../media/image149.jpeg"/><Relationship Id="rId148" Type="http://schemas.openxmlformats.org/officeDocument/2006/relationships/image" Target="../media/image148.jpeg"/><Relationship Id="rId147" Type="http://schemas.openxmlformats.org/officeDocument/2006/relationships/image" Target="../media/image147.jpeg"/><Relationship Id="rId146" Type="http://schemas.openxmlformats.org/officeDocument/2006/relationships/image" Target="../media/image146.jpeg"/><Relationship Id="rId145" Type="http://schemas.openxmlformats.org/officeDocument/2006/relationships/image" Target="../media/image145.jpeg"/><Relationship Id="rId144" Type="http://schemas.openxmlformats.org/officeDocument/2006/relationships/image" Target="../media/image144.jpeg"/><Relationship Id="rId143" Type="http://schemas.openxmlformats.org/officeDocument/2006/relationships/image" Target="../media/image143.jpeg"/><Relationship Id="rId142" Type="http://schemas.openxmlformats.org/officeDocument/2006/relationships/image" Target="../media/image142.jpeg"/><Relationship Id="rId141" Type="http://schemas.openxmlformats.org/officeDocument/2006/relationships/image" Target="../media/image141.jpeg"/><Relationship Id="rId140" Type="http://schemas.openxmlformats.org/officeDocument/2006/relationships/image" Target="../media/image140.jpeg"/><Relationship Id="rId14" Type="http://schemas.openxmlformats.org/officeDocument/2006/relationships/image" Target="../media/image14.jpeg"/><Relationship Id="rId139" Type="http://schemas.openxmlformats.org/officeDocument/2006/relationships/image" Target="../media/image139.jpeg"/><Relationship Id="rId138" Type="http://schemas.openxmlformats.org/officeDocument/2006/relationships/image" Target="../media/image138.jpeg"/><Relationship Id="rId137" Type="http://schemas.openxmlformats.org/officeDocument/2006/relationships/image" Target="../media/image137.jpeg"/><Relationship Id="rId136" Type="http://schemas.openxmlformats.org/officeDocument/2006/relationships/image" Target="../media/image136.jpeg"/><Relationship Id="rId135" Type="http://schemas.openxmlformats.org/officeDocument/2006/relationships/image" Target="../media/image135.jpeg"/><Relationship Id="rId134" Type="http://schemas.openxmlformats.org/officeDocument/2006/relationships/image" Target="../media/image134.jpeg"/><Relationship Id="rId133" Type="http://schemas.openxmlformats.org/officeDocument/2006/relationships/image" Target="../media/image133.jpeg"/><Relationship Id="rId132" Type="http://schemas.openxmlformats.org/officeDocument/2006/relationships/image" Target="../media/image132.jpeg"/><Relationship Id="rId131" Type="http://schemas.openxmlformats.org/officeDocument/2006/relationships/image" Target="../media/image131.jpeg"/><Relationship Id="rId130" Type="http://schemas.openxmlformats.org/officeDocument/2006/relationships/image" Target="../media/image130.jpeg"/><Relationship Id="rId13" Type="http://schemas.openxmlformats.org/officeDocument/2006/relationships/image" Target="../media/image13.jpeg"/><Relationship Id="rId129" Type="http://schemas.openxmlformats.org/officeDocument/2006/relationships/image" Target="../media/image129.jpeg"/><Relationship Id="rId128" Type="http://schemas.openxmlformats.org/officeDocument/2006/relationships/image" Target="../media/image128.jpeg"/><Relationship Id="rId127" Type="http://schemas.openxmlformats.org/officeDocument/2006/relationships/image" Target="../media/image127.jpeg"/><Relationship Id="rId126" Type="http://schemas.openxmlformats.org/officeDocument/2006/relationships/image" Target="../media/image126.jpeg"/><Relationship Id="rId125" Type="http://schemas.openxmlformats.org/officeDocument/2006/relationships/image" Target="../media/image125.jpeg"/><Relationship Id="rId124" Type="http://schemas.openxmlformats.org/officeDocument/2006/relationships/image" Target="../media/image124.jpeg"/><Relationship Id="rId123" Type="http://schemas.openxmlformats.org/officeDocument/2006/relationships/image" Target="../media/image123.jpeg"/><Relationship Id="rId122" Type="http://schemas.openxmlformats.org/officeDocument/2006/relationships/image" Target="../media/image122.jpeg"/><Relationship Id="rId121" Type="http://schemas.openxmlformats.org/officeDocument/2006/relationships/image" Target="../media/image121.jpeg"/><Relationship Id="rId120" Type="http://schemas.openxmlformats.org/officeDocument/2006/relationships/image" Target="../media/image120.jpeg"/><Relationship Id="rId12" Type="http://schemas.openxmlformats.org/officeDocument/2006/relationships/image" Target="../media/image12.jpeg"/><Relationship Id="rId119" Type="http://schemas.openxmlformats.org/officeDocument/2006/relationships/image" Target="../media/image119.jpeg"/><Relationship Id="rId118" Type="http://schemas.openxmlformats.org/officeDocument/2006/relationships/image" Target="../media/image118.jpeg"/><Relationship Id="rId117" Type="http://schemas.openxmlformats.org/officeDocument/2006/relationships/image" Target="../media/image117.jpeg"/><Relationship Id="rId116" Type="http://schemas.openxmlformats.org/officeDocument/2006/relationships/image" Target="../media/image116.jpeg"/><Relationship Id="rId115" Type="http://schemas.openxmlformats.org/officeDocument/2006/relationships/image" Target="../media/image115.jpeg"/><Relationship Id="rId114" Type="http://schemas.openxmlformats.org/officeDocument/2006/relationships/image" Target="../media/image114.jpeg"/><Relationship Id="rId113" Type="http://schemas.openxmlformats.org/officeDocument/2006/relationships/image" Target="../media/image113.jpeg"/><Relationship Id="rId112" Type="http://schemas.openxmlformats.org/officeDocument/2006/relationships/image" Target="../media/image112.jpeg"/><Relationship Id="rId111" Type="http://schemas.openxmlformats.org/officeDocument/2006/relationships/image" Target="../media/image111.jpeg"/><Relationship Id="rId110" Type="http://schemas.openxmlformats.org/officeDocument/2006/relationships/image" Target="../media/image110.jpeg"/><Relationship Id="rId11" Type="http://schemas.openxmlformats.org/officeDocument/2006/relationships/image" Target="../media/image11.jpeg"/><Relationship Id="rId109" Type="http://schemas.openxmlformats.org/officeDocument/2006/relationships/image" Target="../media/image109.jpeg"/><Relationship Id="rId108" Type="http://schemas.openxmlformats.org/officeDocument/2006/relationships/image" Target="../media/image108.jpeg"/><Relationship Id="rId107" Type="http://schemas.openxmlformats.org/officeDocument/2006/relationships/image" Target="../media/image107.jpeg"/><Relationship Id="rId106" Type="http://schemas.openxmlformats.org/officeDocument/2006/relationships/image" Target="../media/image106.jpeg"/><Relationship Id="rId105" Type="http://schemas.openxmlformats.org/officeDocument/2006/relationships/image" Target="../media/image105.jpeg"/><Relationship Id="rId104" Type="http://schemas.openxmlformats.org/officeDocument/2006/relationships/image" Target="../media/image104.jpeg"/><Relationship Id="rId103" Type="http://schemas.openxmlformats.org/officeDocument/2006/relationships/image" Target="../media/image103.jpeg"/><Relationship Id="rId102" Type="http://schemas.openxmlformats.org/officeDocument/2006/relationships/image" Target="../media/image102.jpeg"/><Relationship Id="rId101" Type="http://schemas.openxmlformats.org/officeDocument/2006/relationships/image" Target="../media/image101.jpeg"/><Relationship Id="rId100" Type="http://schemas.openxmlformats.org/officeDocument/2006/relationships/image" Target="../media/image100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9525</xdr:colOff>
      <xdr:row>3</xdr:row>
      <xdr:rowOff>9525</xdr:rowOff>
    </xdr:from>
    <xdr:to>
      <xdr:col>3</xdr:col>
      <xdr:colOff>781050</xdr:colOff>
      <xdr:row>3</xdr:row>
      <xdr:rowOff>704850</xdr:rowOff>
    </xdr:to>
    <xdr:pic>
      <xdr:nvPicPr>
        <xdr:cNvPr id="1025" name="Obraz 4" descr="Obraz 4"/>
        <xdr:cNvPicPr>
          <a:picLocks noChangeAspect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5487035" y="113157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7</xdr:row>
      <xdr:rowOff>9525</xdr:rowOff>
    </xdr:from>
    <xdr:to>
      <xdr:col>3</xdr:col>
      <xdr:colOff>781050</xdr:colOff>
      <xdr:row>7</xdr:row>
      <xdr:rowOff>704850</xdr:rowOff>
    </xdr:to>
    <xdr:pic>
      <xdr:nvPicPr>
        <xdr:cNvPr id="1026" name="Obraz 6" descr="Obraz 6"/>
        <xdr:cNvPicPr>
          <a:picLocks noChangeAspect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5487035" y="399923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11</xdr:row>
      <xdr:rowOff>9525</xdr:rowOff>
    </xdr:from>
    <xdr:to>
      <xdr:col>3</xdr:col>
      <xdr:colOff>781050</xdr:colOff>
      <xdr:row>11</xdr:row>
      <xdr:rowOff>704850</xdr:rowOff>
    </xdr:to>
    <xdr:pic>
      <xdr:nvPicPr>
        <xdr:cNvPr id="1027" name="Obraz 8" descr="Obraz 8"/>
        <xdr:cNvPicPr>
          <a:picLocks noChangeAspect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5487035" y="686689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15</xdr:row>
      <xdr:rowOff>9525</xdr:rowOff>
    </xdr:from>
    <xdr:to>
      <xdr:col>3</xdr:col>
      <xdr:colOff>781050</xdr:colOff>
      <xdr:row>15</xdr:row>
      <xdr:rowOff>704850</xdr:rowOff>
    </xdr:to>
    <xdr:pic>
      <xdr:nvPicPr>
        <xdr:cNvPr id="1028" name="Obraz 10" descr="Obraz 10"/>
        <xdr:cNvPicPr>
          <a:picLocks noChangeAspect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5487035" y="973455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19</xdr:row>
      <xdr:rowOff>9525</xdr:rowOff>
    </xdr:from>
    <xdr:to>
      <xdr:col>3</xdr:col>
      <xdr:colOff>781050</xdr:colOff>
      <xdr:row>19</xdr:row>
      <xdr:rowOff>704850</xdr:rowOff>
    </xdr:to>
    <xdr:pic>
      <xdr:nvPicPr>
        <xdr:cNvPr id="1029" name="Obraz 12" descr="Obraz 12"/>
        <xdr:cNvPicPr>
          <a:picLocks noChangeAspect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5487035" y="1260221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23</xdr:row>
      <xdr:rowOff>9525</xdr:rowOff>
    </xdr:from>
    <xdr:to>
      <xdr:col>3</xdr:col>
      <xdr:colOff>781050</xdr:colOff>
      <xdr:row>23</xdr:row>
      <xdr:rowOff>704850</xdr:rowOff>
    </xdr:to>
    <xdr:pic>
      <xdr:nvPicPr>
        <xdr:cNvPr id="1030" name="Obraz 14" descr="Obraz 14"/>
        <xdr:cNvPicPr>
          <a:picLocks noChangeAspect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5487035" y="1546987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27</xdr:row>
      <xdr:rowOff>9525</xdr:rowOff>
    </xdr:from>
    <xdr:to>
      <xdr:col>3</xdr:col>
      <xdr:colOff>781050</xdr:colOff>
      <xdr:row>27</xdr:row>
      <xdr:rowOff>704850</xdr:rowOff>
    </xdr:to>
    <xdr:pic>
      <xdr:nvPicPr>
        <xdr:cNvPr id="1031" name="Obraz 16" descr="Obraz 16"/>
        <xdr:cNvPicPr>
          <a:picLocks noChangeAspect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5487035" y="1833753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31</xdr:row>
      <xdr:rowOff>9525</xdr:rowOff>
    </xdr:from>
    <xdr:to>
      <xdr:col>3</xdr:col>
      <xdr:colOff>781050</xdr:colOff>
      <xdr:row>31</xdr:row>
      <xdr:rowOff>704850</xdr:rowOff>
    </xdr:to>
    <xdr:pic>
      <xdr:nvPicPr>
        <xdr:cNvPr id="1032" name="Obraz 18" descr="Obraz 18"/>
        <xdr:cNvPicPr>
          <a:picLocks noChangeAspect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5487035" y="2120519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35</xdr:row>
      <xdr:rowOff>9525</xdr:rowOff>
    </xdr:from>
    <xdr:to>
      <xdr:col>3</xdr:col>
      <xdr:colOff>781050</xdr:colOff>
      <xdr:row>35</xdr:row>
      <xdr:rowOff>704850</xdr:rowOff>
    </xdr:to>
    <xdr:pic>
      <xdr:nvPicPr>
        <xdr:cNvPr id="1033" name="Obraz 20" descr="Obraz 20"/>
        <xdr:cNvPicPr>
          <a:picLocks noChangeAspect="1"/>
        </xdr:cNvPicPr>
      </xdr:nvPicPr>
      <xdr:blipFill>
        <a:blip r:embed="rId9" cstate="print"/>
        <a:srcRect/>
        <a:stretch>
          <a:fillRect/>
        </a:stretch>
      </xdr:blipFill>
      <xdr:spPr>
        <a:xfrm>
          <a:off x="5487035" y="2407285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39</xdr:row>
      <xdr:rowOff>9525</xdr:rowOff>
    </xdr:from>
    <xdr:to>
      <xdr:col>3</xdr:col>
      <xdr:colOff>781050</xdr:colOff>
      <xdr:row>39</xdr:row>
      <xdr:rowOff>704850</xdr:rowOff>
    </xdr:to>
    <xdr:pic>
      <xdr:nvPicPr>
        <xdr:cNvPr id="1034" name="Obraz 22" descr="Obraz 22"/>
        <xdr:cNvPicPr>
          <a:picLocks noChangeAspect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5487035" y="2694051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43</xdr:row>
      <xdr:rowOff>9525</xdr:rowOff>
    </xdr:from>
    <xdr:to>
      <xdr:col>3</xdr:col>
      <xdr:colOff>781050</xdr:colOff>
      <xdr:row>43</xdr:row>
      <xdr:rowOff>704850</xdr:rowOff>
    </xdr:to>
    <xdr:pic>
      <xdr:nvPicPr>
        <xdr:cNvPr id="1035" name="Obraz 24" descr="Obraz 24"/>
        <xdr:cNvPicPr>
          <a:picLocks noChangeAspect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5487035" y="2980817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47</xdr:row>
      <xdr:rowOff>9525</xdr:rowOff>
    </xdr:from>
    <xdr:to>
      <xdr:col>3</xdr:col>
      <xdr:colOff>781050</xdr:colOff>
      <xdr:row>47</xdr:row>
      <xdr:rowOff>704850</xdr:rowOff>
    </xdr:to>
    <xdr:pic>
      <xdr:nvPicPr>
        <xdr:cNvPr id="1036" name="Obraz 26" descr="Obraz 26"/>
        <xdr:cNvPicPr>
          <a:picLocks noChangeAspect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5487035" y="3267583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51</xdr:row>
      <xdr:rowOff>9525</xdr:rowOff>
    </xdr:from>
    <xdr:to>
      <xdr:col>3</xdr:col>
      <xdr:colOff>781050</xdr:colOff>
      <xdr:row>51</xdr:row>
      <xdr:rowOff>704850</xdr:rowOff>
    </xdr:to>
    <xdr:pic>
      <xdr:nvPicPr>
        <xdr:cNvPr id="1037" name="Obraz 28" descr="Obraz 28"/>
        <xdr:cNvPicPr>
          <a:picLocks noChangeAspect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5487035" y="3554349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55</xdr:row>
      <xdr:rowOff>9525</xdr:rowOff>
    </xdr:from>
    <xdr:to>
      <xdr:col>3</xdr:col>
      <xdr:colOff>781050</xdr:colOff>
      <xdr:row>55</xdr:row>
      <xdr:rowOff>704850</xdr:rowOff>
    </xdr:to>
    <xdr:pic>
      <xdr:nvPicPr>
        <xdr:cNvPr id="1038" name="Obraz 30" descr="Obraz 30"/>
        <xdr:cNvPicPr>
          <a:picLocks noChangeAspect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5487035" y="3841115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59</xdr:row>
      <xdr:rowOff>9525</xdr:rowOff>
    </xdr:from>
    <xdr:to>
      <xdr:col>3</xdr:col>
      <xdr:colOff>781050</xdr:colOff>
      <xdr:row>59</xdr:row>
      <xdr:rowOff>704850</xdr:rowOff>
    </xdr:to>
    <xdr:pic>
      <xdr:nvPicPr>
        <xdr:cNvPr id="1039" name="Obraz 32" descr="Obraz 32"/>
        <xdr:cNvPicPr>
          <a:picLocks noChangeAspect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5487035" y="4127881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63</xdr:row>
      <xdr:rowOff>9525</xdr:rowOff>
    </xdr:from>
    <xdr:to>
      <xdr:col>3</xdr:col>
      <xdr:colOff>781050</xdr:colOff>
      <xdr:row>63</xdr:row>
      <xdr:rowOff>704850</xdr:rowOff>
    </xdr:to>
    <xdr:pic>
      <xdr:nvPicPr>
        <xdr:cNvPr id="1040" name="Obraz 34" descr="Obraz 34"/>
        <xdr:cNvPicPr>
          <a:picLocks noChangeAspect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5487035" y="4414647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67</xdr:row>
      <xdr:rowOff>9525</xdr:rowOff>
    </xdr:from>
    <xdr:to>
      <xdr:col>3</xdr:col>
      <xdr:colOff>781050</xdr:colOff>
      <xdr:row>67</xdr:row>
      <xdr:rowOff>704850</xdr:rowOff>
    </xdr:to>
    <xdr:pic>
      <xdr:nvPicPr>
        <xdr:cNvPr id="1041" name="Obraz 36" descr="Obraz 36"/>
        <xdr:cNvPicPr>
          <a:picLocks noChangeAspect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5487035" y="4701413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71</xdr:row>
      <xdr:rowOff>9525</xdr:rowOff>
    </xdr:from>
    <xdr:to>
      <xdr:col>3</xdr:col>
      <xdr:colOff>781050</xdr:colOff>
      <xdr:row>71</xdr:row>
      <xdr:rowOff>704850</xdr:rowOff>
    </xdr:to>
    <xdr:pic>
      <xdr:nvPicPr>
        <xdr:cNvPr id="1042" name="Obraz 38" descr="Obraz 38"/>
        <xdr:cNvPicPr>
          <a:picLocks noChangeAspect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5487035" y="4988179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75</xdr:row>
      <xdr:rowOff>9525</xdr:rowOff>
    </xdr:from>
    <xdr:to>
      <xdr:col>3</xdr:col>
      <xdr:colOff>781050</xdr:colOff>
      <xdr:row>75</xdr:row>
      <xdr:rowOff>704850</xdr:rowOff>
    </xdr:to>
    <xdr:pic>
      <xdr:nvPicPr>
        <xdr:cNvPr id="1043" name="Obraz 40" descr="Obraz 40"/>
        <xdr:cNvPicPr>
          <a:picLocks noChangeAspect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5487035" y="5274945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79</xdr:row>
      <xdr:rowOff>9525</xdr:rowOff>
    </xdr:from>
    <xdr:to>
      <xdr:col>3</xdr:col>
      <xdr:colOff>781050</xdr:colOff>
      <xdr:row>79</xdr:row>
      <xdr:rowOff>704850</xdr:rowOff>
    </xdr:to>
    <xdr:pic>
      <xdr:nvPicPr>
        <xdr:cNvPr id="1044" name="Obraz 42" descr="Obraz 42"/>
        <xdr:cNvPicPr>
          <a:picLocks noChangeAspect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5487035" y="5561711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83</xdr:row>
      <xdr:rowOff>9525</xdr:rowOff>
    </xdr:from>
    <xdr:to>
      <xdr:col>3</xdr:col>
      <xdr:colOff>781050</xdr:colOff>
      <xdr:row>83</xdr:row>
      <xdr:rowOff>704850</xdr:rowOff>
    </xdr:to>
    <xdr:pic>
      <xdr:nvPicPr>
        <xdr:cNvPr id="1045" name="Obraz 44" descr="Obraz 44"/>
        <xdr:cNvPicPr>
          <a:picLocks noChangeAspect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5487035" y="5848477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87</xdr:row>
      <xdr:rowOff>9525</xdr:rowOff>
    </xdr:from>
    <xdr:to>
      <xdr:col>3</xdr:col>
      <xdr:colOff>781050</xdr:colOff>
      <xdr:row>87</xdr:row>
      <xdr:rowOff>704850</xdr:rowOff>
    </xdr:to>
    <xdr:pic>
      <xdr:nvPicPr>
        <xdr:cNvPr id="1046" name="Obraz 46" descr="Obraz 46"/>
        <xdr:cNvPicPr>
          <a:picLocks noChangeAspect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5487035" y="6135243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91</xdr:row>
      <xdr:rowOff>9525</xdr:rowOff>
    </xdr:from>
    <xdr:to>
      <xdr:col>3</xdr:col>
      <xdr:colOff>781050</xdr:colOff>
      <xdr:row>91</xdr:row>
      <xdr:rowOff>704850</xdr:rowOff>
    </xdr:to>
    <xdr:pic>
      <xdr:nvPicPr>
        <xdr:cNvPr id="1047" name="Obraz 48" descr="Obraz 48"/>
        <xdr:cNvPicPr>
          <a:picLocks noChangeAspect="1"/>
        </xdr:cNvPicPr>
      </xdr:nvPicPr>
      <xdr:blipFill>
        <a:blip r:embed="rId23" cstate="print"/>
        <a:srcRect/>
        <a:stretch>
          <a:fillRect/>
        </a:stretch>
      </xdr:blipFill>
      <xdr:spPr>
        <a:xfrm>
          <a:off x="5487035" y="6422009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95</xdr:row>
      <xdr:rowOff>9525</xdr:rowOff>
    </xdr:from>
    <xdr:to>
      <xdr:col>3</xdr:col>
      <xdr:colOff>781050</xdr:colOff>
      <xdr:row>95</xdr:row>
      <xdr:rowOff>704850</xdr:rowOff>
    </xdr:to>
    <xdr:pic>
      <xdr:nvPicPr>
        <xdr:cNvPr id="1048" name="Obraz 50" descr="Obraz 50"/>
        <xdr:cNvPicPr>
          <a:picLocks noChangeAspect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5487035" y="6708775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99</xdr:row>
      <xdr:rowOff>9525</xdr:rowOff>
    </xdr:from>
    <xdr:to>
      <xdr:col>3</xdr:col>
      <xdr:colOff>781050</xdr:colOff>
      <xdr:row>99</xdr:row>
      <xdr:rowOff>704850</xdr:rowOff>
    </xdr:to>
    <xdr:pic>
      <xdr:nvPicPr>
        <xdr:cNvPr id="1049" name="Obraz 52" descr="Obraz 52"/>
        <xdr:cNvPicPr>
          <a:picLocks noChangeAspect="1"/>
        </xdr:cNvPicPr>
      </xdr:nvPicPr>
      <xdr:blipFill>
        <a:blip r:embed="rId25" cstate="print"/>
        <a:srcRect/>
        <a:stretch>
          <a:fillRect/>
        </a:stretch>
      </xdr:blipFill>
      <xdr:spPr>
        <a:xfrm>
          <a:off x="5487035" y="6995541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103</xdr:row>
      <xdr:rowOff>9525</xdr:rowOff>
    </xdr:from>
    <xdr:to>
      <xdr:col>3</xdr:col>
      <xdr:colOff>781050</xdr:colOff>
      <xdr:row>103</xdr:row>
      <xdr:rowOff>704850</xdr:rowOff>
    </xdr:to>
    <xdr:pic>
      <xdr:nvPicPr>
        <xdr:cNvPr id="1050" name="Obraz 54" descr="Obraz 54"/>
        <xdr:cNvPicPr>
          <a:picLocks noChangeAspect="1"/>
        </xdr:cNvPicPr>
      </xdr:nvPicPr>
      <xdr:blipFill>
        <a:blip r:embed="rId26" cstate="print"/>
        <a:srcRect/>
        <a:stretch>
          <a:fillRect/>
        </a:stretch>
      </xdr:blipFill>
      <xdr:spPr>
        <a:xfrm>
          <a:off x="5487035" y="7282307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107</xdr:row>
      <xdr:rowOff>9525</xdr:rowOff>
    </xdr:from>
    <xdr:to>
      <xdr:col>3</xdr:col>
      <xdr:colOff>781050</xdr:colOff>
      <xdr:row>107</xdr:row>
      <xdr:rowOff>704850</xdr:rowOff>
    </xdr:to>
    <xdr:pic>
      <xdr:nvPicPr>
        <xdr:cNvPr id="1051" name="Obraz 56" descr="Obraz 56"/>
        <xdr:cNvPicPr>
          <a:picLocks noChangeAspect="1"/>
        </xdr:cNvPicPr>
      </xdr:nvPicPr>
      <xdr:blipFill>
        <a:blip r:embed="rId27" cstate="print"/>
        <a:srcRect/>
        <a:stretch>
          <a:fillRect/>
        </a:stretch>
      </xdr:blipFill>
      <xdr:spPr>
        <a:xfrm>
          <a:off x="5487035" y="7569073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111</xdr:row>
      <xdr:rowOff>9525</xdr:rowOff>
    </xdr:from>
    <xdr:to>
      <xdr:col>3</xdr:col>
      <xdr:colOff>781050</xdr:colOff>
      <xdr:row>111</xdr:row>
      <xdr:rowOff>704850</xdr:rowOff>
    </xdr:to>
    <xdr:pic>
      <xdr:nvPicPr>
        <xdr:cNvPr id="1052" name="Obraz 58" descr="Obraz 58"/>
        <xdr:cNvPicPr>
          <a:picLocks noChangeAspect="1"/>
        </xdr:cNvPicPr>
      </xdr:nvPicPr>
      <xdr:blipFill>
        <a:blip r:embed="rId28" cstate="print"/>
        <a:srcRect/>
        <a:stretch>
          <a:fillRect/>
        </a:stretch>
      </xdr:blipFill>
      <xdr:spPr>
        <a:xfrm>
          <a:off x="5487035" y="7855839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119</xdr:row>
      <xdr:rowOff>9525</xdr:rowOff>
    </xdr:from>
    <xdr:to>
      <xdr:col>3</xdr:col>
      <xdr:colOff>781050</xdr:colOff>
      <xdr:row>119</xdr:row>
      <xdr:rowOff>704850</xdr:rowOff>
    </xdr:to>
    <xdr:pic>
      <xdr:nvPicPr>
        <xdr:cNvPr id="1053" name="Obraz 60" descr="Obraz 60"/>
        <xdr:cNvPicPr>
          <a:picLocks noChangeAspect="1"/>
        </xdr:cNvPicPr>
      </xdr:nvPicPr>
      <xdr:blipFill>
        <a:blip r:embed="rId29" cstate="print"/>
        <a:srcRect/>
        <a:stretch>
          <a:fillRect/>
        </a:stretch>
      </xdr:blipFill>
      <xdr:spPr>
        <a:xfrm>
          <a:off x="5487035" y="8429371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123</xdr:row>
      <xdr:rowOff>9525</xdr:rowOff>
    </xdr:from>
    <xdr:to>
      <xdr:col>3</xdr:col>
      <xdr:colOff>781050</xdr:colOff>
      <xdr:row>123</xdr:row>
      <xdr:rowOff>704850</xdr:rowOff>
    </xdr:to>
    <xdr:pic>
      <xdr:nvPicPr>
        <xdr:cNvPr id="1054" name="Obraz 62" descr="Obraz 62"/>
        <xdr:cNvPicPr>
          <a:picLocks noChangeAspect="1"/>
        </xdr:cNvPicPr>
      </xdr:nvPicPr>
      <xdr:blipFill>
        <a:blip r:embed="rId30" cstate="print"/>
        <a:srcRect/>
        <a:stretch>
          <a:fillRect/>
        </a:stretch>
      </xdr:blipFill>
      <xdr:spPr>
        <a:xfrm>
          <a:off x="5487035" y="8716137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127</xdr:row>
      <xdr:rowOff>9525</xdr:rowOff>
    </xdr:from>
    <xdr:to>
      <xdr:col>3</xdr:col>
      <xdr:colOff>781050</xdr:colOff>
      <xdr:row>127</xdr:row>
      <xdr:rowOff>704850</xdr:rowOff>
    </xdr:to>
    <xdr:pic>
      <xdr:nvPicPr>
        <xdr:cNvPr id="1055" name="Obraz 64" descr="Obraz 64"/>
        <xdr:cNvPicPr>
          <a:picLocks noChangeAspect="1"/>
        </xdr:cNvPicPr>
      </xdr:nvPicPr>
      <xdr:blipFill>
        <a:blip r:embed="rId31" cstate="print"/>
        <a:srcRect/>
        <a:stretch>
          <a:fillRect/>
        </a:stretch>
      </xdr:blipFill>
      <xdr:spPr>
        <a:xfrm>
          <a:off x="5487035" y="9002903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131</xdr:row>
      <xdr:rowOff>9525</xdr:rowOff>
    </xdr:from>
    <xdr:to>
      <xdr:col>3</xdr:col>
      <xdr:colOff>781050</xdr:colOff>
      <xdr:row>131</xdr:row>
      <xdr:rowOff>704850</xdr:rowOff>
    </xdr:to>
    <xdr:pic>
      <xdr:nvPicPr>
        <xdr:cNvPr id="1056" name="Obraz 66" descr="Obraz 66"/>
        <xdr:cNvPicPr>
          <a:picLocks noChangeAspect="1"/>
        </xdr:cNvPicPr>
      </xdr:nvPicPr>
      <xdr:blipFill>
        <a:blip r:embed="rId32" cstate="print"/>
        <a:srcRect/>
        <a:stretch>
          <a:fillRect/>
        </a:stretch>
      </xdr:blipFill>
      <xdr:spPr>
        <a:xfrm>
          <a:off x="5487035" y="9289669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135</xdr:row>
      <xdr:rowOff>9525</xdr:rowOff>
    </xdr:from>
    <xdr:to>
      <xdr:col>3</xdr:col>
      <xdr:colOff>781050</xdr:colOff>
      <xdr:row>135</xdr:row>
      <xdr:rowOff>704850</xdr:rowOff>
    </xdr:to>
    <xdr:pic>
      <xdr:nvPicPr>
        <xdr:cNvPr id="1057" name="Obraz 68" descr="Obraz 68"/>
        <xdr:cNvPicPr>
          <a:picLocks noChangeAspect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5487035" y="9576435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139</xdr:row>
      <xdr:rowOff>9525</xdr:rowOff>
    </xdr:from>
    <xdr:to>
      <xdr:col>3</xdr:col>
      <xdr:colOff>781050</xdr:colOff>
      <xdr:row>139</xdr:row>
      <xdr:rowOff>704850</xdr:rowOff>
    </xdr:to>
    <xdr:pic>
      <xdr:nvPicPr>
        <xdr:cNvPr id="1058" name="Obraz 70" descr="Obraz 70"/>
        <xdr:cNvPicPr>
          <a:picLocks noChangeAspect="1"/>
        </xdr:cNvPicPr>
      </xdr:nvPicPr>
      <xdr:blipFill>
        <a:blip r:embed="rId34" cstate="print"/>
        <a:srcRect/>
        <a:stretch>
          <a:fillRect/>
        </a:stretch>
      </xdr:blipFill>
      <xdr:spPr>
        <a:xfrm>
          <a:off x="5487035" y="9863201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143</xdr:row>
      <xdr:rowOff>9525</xdr:rowOff>
    </xdr:from>
    <xdr:to>
      <xdr:col>3</xdr:col>
      <xdr:colOff>781050</xdr:colOff>
      <xdr:row>143</xdr:row>
      <xdr:rowOff>704850</xdr:rowOff>
    </xdr:to>
    <xdr:pic>
      <xdr:nvPicPr>
        <xdr:cNvPr id="1059" name="Obraz 72" descr="Obraz 72"/>
        <xdr:cNvPicPr>
          <a:picLocks noChangeAspect="1"/>
        </xdr:cNvPicPr>
      </xdr:nvPicPr>
      <xdr:blipFill>
        <a:blip r:embed="rId35" cstate="print"/>
        <a:srcRect/>
        <a:stretch>
          <a:fillRect/>
        </a:stretch>
      </xdr:blipFill>
      <xdr:spPr>
        <a:xfrm>
          <a:off x="5487035" y="10149967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147</xdr:row>
      <xdr:rowOff>9525</xdr:rowOff>
    </xdr:from>
    <xdr:to>
      <xdr:col>3</xdr:col>
      <xdr:colOff>781050</xdr:colOff>
      <xdr:row>147</xdr:row>
      <xdr:rowOff>704850</xdr:rowOff>
    </xdr:to>
    <xdr:pic>
      <xdr:nvPicPr>
        <xdr:cNvPr id="1060" name="Obraz 74" descr="Obraz 74"/>
        <xdr:cNvPicPr>
          <a:picLocks noChangeAspect="1"/>
        </xdr:cNvPicPr>
      </xdr:nvPicPr>
      <xdr:blipFill>
        <a:blip r:embed="rId36" cstate="print"/>
        <a:srcRect/>
        <a:stretch>
          <a:fillRect/>
        </a:stretch>
      </xdr:blipFill>
      <xdr:spPr>
        <a:xfrm>
          <a:off x="5487035" y="10436733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151</xdr:row>
      <xdr:rowOff>9525</xdr:rowOff>
    </xdr:from>
    <xdr:to>
      <xdr:col>3</xdr:col>
      <xdr:colOff>781050</xdr:colOff>
      <xdr:row>151</xdr:row>
      <xdr:rowOff>704850</xdr:rowOff>
    </xdr:to>
    <xdr:pic>
      <xdr:nvPicPr>
        <xdr:cNvPr id="1061" name="Obraz 76" descr="Obraz 76"/>
        <xdr:cNvPicPr>
          <a:picLocks noChangeAspect="1"/>
        </xdr:cNvPicPr>
      </xdr:nvPicPr>
      <xdr:blipFill>
        <a:blip r:embed="rId37" cstate="print"/>
        <a:srcRect/>
        <a:stretch>
          <a:fillRect/>
        </a:stretch>
      </xdr:blipFill>
      <xdr:spPr>
        <a:xfrm>
          <a:off x="5487035" y="10723499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155</xdr:row>
      <xdr:rowOff>9525</xdr:rowOff>
    </xdr:from>
    <xdr:to>
      <xdr:col>3</xdr:col>
      <xdr:colOff>781050</xdr:colOff>
      <xdr:row>155</xdr:row>
      <xdr:rowOff>704850</xdr:rowOff>
    </xdr:to>
    <xdr:pic>
      <xdr:nvPicPr>
        <xdr:cNvPr id="1062" name="Obraz 78" descr="Obraz 78"/>
        <xdr:cNvPicPr>
          <a:picLocks noChangeAspect="1"/>
        </xdr:cNvPicPr>
      </xdr:nvPicPr>
      <xdr:blipFill>
        <a:blip r:embed="rId38" cstate="print"/>
        <a:srcRect/>
        <a:stretch>
          <a:fillRect/>
        </a:stretch>
      </xdr:blipFill>
      <xdr:spPr>
        <a:xfrm>
          <a:off x="5487035" y="11010265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159</xdr:row>
      <xdr:rowOff>9525</xdr:rowOff>
    </xdr:from>
    <xdr:to>
      <xdr:col>3</xdr:col>
      <xdr:colOff>781050</xdr:colOff>
      <xdr:row>159</xdr:row>
      <xdr:rowOff>704850</xdr:rowOff>
    </xdr:to>
    <xdr:pic>
      <xdr:nvPicPr>
        <xdr:cNvPr id="1063" name="Obraz 80" descr="Obraz 80"/>
        <xdr:cNvPicPr>
          <a:picLocks noChangeAspect="1"/>
        </xdr:cNvPicPr>
      </xdr:nvPicPr>
      <xdr:blipFill>
        <a:blip r:embed="rId39" cstate="print"/>
        <a:srcRect/>
        <a:stretch>
          <a:fillRect/>
        </a:stretch>
      </xdr:blipFill>
      <xdr:spPr>
        <a:xfrm>
          <a:off x="5487035" y="11297031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163</xdr:row>
      <xdr:rowOff>9525</xdr:rowOff>
    </xdr:from>
    <xdr:to>
      <xdr:col>3</xdr:col>
      <xdr:colOff>781050</xdr:colOff>
      <xdr:row>163</xdr:row>
      <xdr:rowOff>704850</xdr:rowOff>
    </xdr:to>
    <xdr:pic>
      <xdr:nvPicPr>
        <xdr:cNvPr id="1064" name="Obraz 82" descr="Obraz 82"/>
        <xdr:cNvPicPr>
          <a:picLocks noChangeAspect="1"/>
        </xdr:cNvPicPr>
      </xdr:nvPicPr>
      <xdr:blipFill>
        <a:blip r:embed="rId40" cstate="print"/>
        <a:srcRect/>
        <a:stretch>
          <a:fillRect/>
        </a:stretch>
      </xdr:blipFill>
      <xdr:spPr>
        <a:xfrm>
          <a:off x="5487035" y="11583797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167</xdr:row>
      <xdr:rowOff>9525</xdr:rowOff>
    </xdr:from>
    <xdr:to>
      <xdr:col>3</xdr:col>
      <xdr:colOff>781050</xdr:colOff>
      <xdr:row>167</xdr:row>
      <xdr:rowOff>704850</xdr:rowOff>
    </xdr:to>
    <xdr:pic>
      <xdr:nvPicPr>
        <xdr:cNvPr id="1065" name="Obraz 84" descr="Obraz 84"/>
        <xdr:cNvPicPr>
          <a:picLocks noChangeAspect="1"/>
        </xdr:cNvPicPr>
      </xdr:nvPicPr>
      <xdr:blipFill>
        <a:blip r:embed="rId41" cstate="print"/>
        <a:srcRect/>
        <a:stretch>
          <a:fillRect/>
        </a:stretch>
      </xdr:blipFill>
      <xdr:spPr>
        <a:xfrm>
          <a:off x="5487035" y="11870563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171</xdr:row>
      <xdr:rowOff>9525</xdr:rowOff>
    </xdr:from>
    <xdr:to>
      <xdr:col>3</xdr:col>
      <xdr:colOff>781050</xdr:colOff>
      <xdr:row>171</xdr:row>
      <xdr:rowOff>704850</xdr:rowOff>
    </xdr:to>
    <xdr:pic>
      <xdr:nvPicPr>
        <xdr:cNvPr id="1066" name="Obraz 86" descr="Obraz 86"/>
        <xdr:cNvPicPr>
          <a:picLocks noChangeAspect="1"/>
        </xdr:cNvPicPr>
      </xdr:nvPicPr>
      <xdr:blipFill>
        <a:blip r:embed="rId42" cstate="print"/>
        <a:srcRect/>
        <a:stretch>
          <a:fillRect/>
        </a:stretch>
      </xdr:blipFill>
      <xdr:spPr>
        <a:xfrm>
          <a:off x="5487035" y="12157329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175</xdr:row>
      <xdr:rowOff>9525</xdr:rowOff>
    </xdr:from>
    <xdr:to>
      <xdr:col>3</xdr:col>
      <xdr:colOff>781050</xdr:colOff>
      <xdr:row>175</xdr:row>
      <xdr:rowOff>704850</xdr:rowOff>
    </xdr:to>
    <xdr:pic>
      <xdr:nvPicPr>
        <xdr:cNvPr id="1067" name="Obraz 88" descr="Obraz 88"/>
        <xdr:cNvPicPr>
          <a:picLocks noChangeAspect="1"/>
        </xdr:cNvPicPr>
      </xdr:nvPicPr>
      <xdr:blipFill>
        <a:blip r:embed="rId43" cstate="print"/>
        <a:srcRect/>
        <a:stretch>
          <a:fillRect/>
        </a:stretch>
      </xdr:blipFill>
      <xdr:spPr>
        <a:xfrm>
          <a:off x="5487035" y="12444095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179</xdr:row>
      <xdr:rowOff>9525</xdr:rowOff>
    </xdr:from>
    <xdr:to>
      <xdr:col>3</xdr:col>
      <xdr:colOff>781050</xdr:colOff>
      <xdr:row>179</xdr:row>
      <xdr:rowOff>704850</xdr:rowOff>
    </xdr:to>
    <xdr:pic>
      <xdr:nvPicPr>
        <xdr:cNvPr id="1068" name="Obraz 90" descr="Obraz 90"/>
        <xdr:cNvPicPr>
          <a:picLocks noChangeAspect="1"/>
        </xdr:cNvPicPr>
      </xdr:nvPicPr>
      <xdr:blipFill>
        <a:blip r:embed="rId44" cstate="print"/>
        <a:srcRect/>
        <a:stretch>
          <a:fillRect/>
        </a:stretch>
      </xdr:blipFill>
      <xdr:spPr>
        <a:xfrm>
          <a:off x="5487035" y="12730861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183</xdr:row>
      <xdr:rowOff>9525</xdr:rowOff>
    </xdr:from>
    <xdr:to>
      <xdr:col>3</xdr:col>
      <xdr:colOff>781050</xdr:colOff>
      <xdr:row>183</xdr:row>
      <xdr:rowOff>704850</xdr:rowOff>
    </xdr:to>
    <xdr:pic>
      <xdr:nvPicPr>
        <xdr:cNvPr id="1069" name="Obraz 92" descr="Obraz 92"/>
        <xdr:cNvPicPr>
          <a:picLocks noChangeAspect="1"/>
        </xdr:cNvPicPr>
      </xdr:nvPicPr>
      <xdr:blipFill>
        <a:blip r:embed="rId45" cstate="print"/>
        <a:srcRect/>
        <a:stretch>
          <a:fillRect/>
        </a:stretch>
      </xdr:blipFill>
      <xdr:spPr>
        <a:xfrm>
          <a:off x="5487035" y="13017627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187</xdr:row>
      <xdr:rowOff>9525</xdr:rowOff>
    </xdr:from>
    <xdr:to>
      <xdr:col>3</xdr:col>
      <xdr:colOff>781050</xdr:colOff>
      <xdr:row>187</xdr:row>
      <xdr:rowOff>704850</xdr:rowOff>
    </xdr:to>
    <xdr:pic>
      <xdr:nvPicPr>
        <xdr:cNvPr id="1070" name="Obraz 94" descr="Obraz 94"/>
        <xdr:cNvPicPr>
          <a:picLocks noChangeAspect="1"/>
        </xdr:cNvPicPr>
      </xdr:nvPicPr>
      <xdr:blipFill>
        <a:blip r:embed="rId46" cstate="print"/>
        <a:srcRect/>
        <a:stretch>
          <a:fillRect/>
        </a:stretch>
      </xdr:blipFill>
      <xdr:spPr>
        <a:xfrm>
          <a:off x="5487035" y="13304393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191</xdr:row>
      <xdr:rowOff>9525</xdr:rowOff>
    </xdr:from>
    <xdr:to>
      <xdr:col>3</xdr:col>
      <xdr:colOff>781050</xdr:colOff>
      <xdr:row>191</xdr:row>
      <xdr:rowOff>704850</xdr:rowOff>
    </xdr:to>
    <xdr:pic>
      <xdr:nvPicPr>
        <xdr:cNvPr id="1071" name="Obraz 96" descr="Obraz 96"/>
        <xdr:cNvPicPr>
          <a:picLocks noChangeAspect="1"/>
        </xdr:cNvPicPr>
      </xdr:nvPicPr>
      <xdr:blipFill>
        <a:blip r:embed="rId47" cstate="print"/>
        <a:srcRect/>
        <a:stretch>
          <a:fillRect/>
        </a:stretch>
      </xdr:blipFill>
      <xdr:spPr>
        <a:xfrm>
          <a:off x="5487035" y="13591159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195</xdr:row>
      <xdr:rowOff>9525</xdr:rowOff>
    </xdr:from>
    <xdr:to>
      <xdr:col>3</xdr:col>
      <xdr:colOff>781050</xdr:colOff>
      <xdr:row>195</xdr:row>
      <xdr:rowOff>704850</xdr:rowOff>
    </xdr:to>
    <xdr:pic>
      <xdr:nvPicPr>
        <xdr:cNvPr id="1072" name="Obraz 98" descr="Obraz 98"/>
        <xdr:cNvPicPr>
          <a:picLocks noChangeAspect="1"/>
        </xdr:cNvPicPr>
      </xdr:nvPicPr>
      <xdr:blipFill>
        <a:blip r:embed="rId48" cstate="print"/>
        <a:srcRect/>
        <a:stretch>
          <a:fillRect/>
        </a:stretch>
      </xdr:blipFill>
      <xdr:spPr>
        <a:xfrm>
          <a:off x="5487035" y="13877925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199</xdr:row>
      <xdr:rowOff>9525</xdr:rowOff>
    </xdr:from>
    <xdr:to>
      <xdr:col>3</xdr:col>
      <xdr:colOff>781050</xdr:colOff>
      <xdr:row>199</xdr:row>
      <xdr:rowOff>704850</xdr:rowOff>
    </xdr:to>
    <xdr:pic>
      <xdr:nvPicPr>
        <xdr:cNvPr id="1073" name="Obraz 100" descr="Obraz 100"/>
        <xdr:cNvPicPr>
          <a:picLocks noChangeAspect="1"/>
        </xdr:cNvPicPr>
      </xdr:nvPicPr>
      <xdr:blipFill>
        <a:blip r:embed="rId49" cstate="print"/>
        <a:srcRect/>
        <a:stretch>
          <a:fillRect/>
        </a:stretch>
      </xdr:blipFill>
      <xdr:spPr>
        <a:xfrm>
          <a:off x="5487035" y="14164691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203</xdr:row>
      <xdr:rowOff>9525</xdr:rowOff>
    </xdr:from>
    <xdr:to>
      <xdr:col>3</xdr:col>
      <xdr:colOff>781050</xdr:colOff>
      <xdr:row>203</xdr:row>
      <xdr:rowOff>704850</xdr:rowOff>
    </xdr:to>
    <xdr:pic>
      <xdr:nvPicPr>
        <xdr:cNvPr id="1074" name="Obraz 102" descr="Obraz 102"/>
        <xdr:cNvPicPr>
          <a:picLocks noChangeAspect="1"/>
        </xdr:cNvPicPr>
      </xdr:nvPicPr>
      <xdr:blipFill>
        <a:blip r:embed="rId50" cstate="print"/>
        <a:srcRect/>
        <a:stretch>
          <a:fillRect/>
        </a:stretch>
      </xdr:blipFill>
      <xdr:spPr>
        <a:xfrm>
          <a:off x="5487035" y="14451457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207</xdr:row>
      <xdr:rowOff>9525</xdr:rowOff>
    </xdr:from>
    <xdr:to>
      <xdr:col>3</xdr:col>
      <xdr:colOff>781050</xdr:colOff>
      <xdr:row>207</xdr:row>
      <xdr:rowOff>704850</xdr:rowOff>
    </xdr:to>
    <xdr:pic>
      <xdr:nvPicPr>
        <xdr:cNvPr id="1075" name="Obraz 104" descr="Obraz 104"/>
        <xdr:cNvPicPr>
          <a:picLocks noChangeAspect="1"/>
        </xdr:cNvPicPr>
      </xdr:nvPicPr>
      <xdr:blipFill>
        <a:blip r:embed="rId51" cstate="print"/>
        <a:srcRect/>
        <a:stretch>
          <a:fillRect/>
        </a:stretch>
      </xdr:blipFill>
      <xdr:spPr>
        <a:xfrm>
          <a:off x="5487035" y="14738223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26</xdr:row>
      <xdr:rowOff>9525</xdr:rowOff>
    </xdr:from>
    <xdr:to>
      <xdr:col>3</xdr:col>
      <xdr:colOff>781050</xdr:colOff>
      <xdr:row>26</xdr:row>
      <xdr:rowOff>704850</xdr:rowOff>
    </xdr:to>
    <xdr:pic>
      <xdr:nvPicPr>
        <xdr:cNvPr id="1076" name="Obraz 106" descr="Obraz 106"/>
        <xdr:cNvPicPr>
          <a:picLocks noChangeAspect="1"/>
        </xdr:cNvPicPr>
      </xdr:nvPicPr>
      <xdr:blipFill>
        <a:blip r:embed="rId52" cstate="print"/>
        <a:srcRect/>
        <a:stretch>
          <a:fillRect/>
        </a:stretch>
      </xdr:blipFill>
      <xdr:spPr>
        <a:xfrm>
          <a:off x="5487035" y="1762061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30</xdr:row>
      <xdr:rowOff>9525</xdr:rowOff>
    </xdr:from>
    <xdr:to>
      <xdr:col>3</xdr:col>
      <xdr:colOff>781050</xdr:colOff>
      <xdr:row>30</xdr:row>
      <xdr:rowOff>704850</xdr:rowOff>
    </xdr:to>
    <xdr:pic>
      <xdr:nvPicPr>
        <xdr:cNvPr id="1077" name="Obraz 108" descr="Obraz 108"/>
        <xdr:cNvPicPr>
          <a:picLocks noChangeAspect="1"/>
        </xdr:cNvPicPr>
      </xdr:nvPicPr>
      <xdr:blipFill>
        <a:blip r:embed="rId53" cstate="print"/>
        <a:srcRect/>
        <a:stretch>
          <a:fillRect/>
        </a:stretch>
      </xdr:blipFill>
      <xdr:spPr>
        <a:xfrm>
          <a:off x="5487035" y="2048827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50</xdr:row>
      <xdr:rowOff>9525</xdr:rowOff>
    </xdr:from>
    <xdr:to>
      <xdr:col>3</xdr:col>
      <xdr:colOff>781050</xdr:colOff>
      <xdr:row>50</xdr:row>
      <xdr:rowOff>704850</xdr:rowOff>
    </xdr:to>
    <xdr:pic>
      <xdr:nvPicPr>
        <xdr:cNvPr id="1078" name="Obraz 110" descr="Obraz 110"/>
        <xdr:cNvPicPr>
          <a:picLocks noChangeAspect="1"/>
        </xdr:cNvPicPr>
      </xdr:nvPicPr>
      <xdr:blipFill>
        <a:blip r:embed="rId54" cstate="print"/>
        <a:srcRect/>
        <a:stretch>
          <a:fillRect/>
        </a:stretch>
      </xdr:blipFill>
      <xdr:spPr>
        <a:xfrm>
          <a:off x="5487035" y="3482657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70</xdr:row>
      <xdr:rowOff>9525</xdr:rowOff>
    </xdr:from>
    <xdr:to>
      <xdr:col>3</xdr:col>
      <xdr:colOff>781050</xdr:colOff>
      <xdr:row>70</xdr:row>
      <xdr:rowOff>704850</xdr:rowOff>
    </xdr:to>
    <xdr:pic>
      <xdr:nvPicPr>
        <xdr:cNvPr id="1079" name="Obraz 112" descr="Obraz 112"/>
        <xdr:cNvPicPr>
          <a:picLocks noChangeAspect="1"/>
        </xdr:cNvPicPr>
      </xdr:nvPicPr>
      <xdr:blipFill>
        <a:blip r:embed="rId55" cstate="print"/>
        <a:srcRect/>
        <a:stretch>
          <a:fillRect/>
        </a:stretch>
      </xdr:blipFill>
      <xdr:spPr>
        <a:xfrm>
          <a:off x="5487035" y="4916487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90</xdr:row>
      <xdr:rowOff>9525</xdr:rowOff>
    </xdr:from>
    <xdr:to>
      <xdr:col>3</xdr:col>
      <xdr:colOff>781050</xdr:colOff>
      <xdr:row>90</xdr:row>
      <xdr:rowOff>704850</xdr:rowOff>
    </xdr:to>
    <xdr:pic>
      <xdr:nvPicPr>
        <xdr:cNvPr id="1080" name="Obraz 114" descr="Obraz 114"/>
        <xdr:cNvPicPr>
          <a:picLocks noChangeAspect="1"/>
        </xdr:cNvPicPr>
      </xdr:nvPicPr>
      <xdr:blipFill>
        <a:blip r:embed="rId56" cstate="print"/>
        <a:srcRect/>
        <a:stretch>
          <a:fillRect/>
        </a:stretch>
      </xdr:blipFill>
      <xdr:spPr>
        <a:xfrm>
          <a:off x="5487035" y="6350317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94</xdr:row>
      <xdr:rowOff>9525</xdr:rowOff>
    </xdr:from>
    <xdr:to>
      <xdr:col>3</xdr:col>
      <xdr:colOff>781050</xdr:colOff>
      <xdr:row>94</xdr:row>
      <xdr:rowOff>704850</xdr:rowOff>
    </xdr:to>
    <xdr:pic>
      <xdr:nvPicPr>
        <xdr:cNvPr id="1081" name="Obraz 116" descr="Obraz 116"/>
        <xdr:cNvPicPr>
          <a:picLocks noChangeAspect="1"/>
        </xdr:cNvPicPr>
      </xdr:nvPicPr>
      <xdr:blipFill>
        <a:blip r:embed="rId57" cstate="print"/>
        <a:srcRect/>
        <a:stretch>
          <a:fillRect/>
        </a:stretch>
      </xdr:blipFill>
      <xdr:spPr>
        <a:xfrm>
          <a:off x="5487035" y="6637083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114</xdr:row>
      <xdr:rowOff>9525</xdr:rowOff>
    </xdr:from>
    <xdr:to>
      <xdr:col>3</xdr:col>
      <xdr:colOff>781050</xdr:colOff>
      <xdr:row>114</xdr:row>
      <xdr:rowOff>704850</xdr:rowOff>
    </xdr:to>
    <xdr:pic>
      <xdr:nvPicPr>
        <xdr:cNvPr id="1082" name="Obraz 118" descr="Obraz 118"/>
        <xdr:cNvPicPr>
          <a:picLocks noChangeAspect="1"/>
        </xdr:cNvPicPr>
      </xdr:nvPicPr>
      <xdr:blipFill>
        <a:blip r:embed="rId58" cstate="print"/>
        <a:srcRect/>
        <a:stretch>
          <a:fillRect/>
        </a:stretch>
      </xdr:blipFill>
      <xdr:spPr>
        <a:xfrm>
          <a:off x="5487035" y="8070913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134</xdr:row>
      <xdr:rowOff>9525</xdr:rowOff>
    </xdr:from>
    <xdr:to>
      <xdr:col>3</xdr:col>
      <xdr:colOff>781050</xdr:colOff>
      <xdr:row>134</xdr:row>
      <xdr:rowOff>704850</xdr:rowOff>
    </xdr:to>
    <xdr:pic>
      <xdr:nvPicPr>
        <xdr:cNvPr id="1083" name="Obraz 120" descr="Obraz 120"/>
        <xdr:cNvPicPr>
          <a:picLocks noChangeAspect="1"/>
        </xdr:cNvPicPr>
      </xdr:nvPicPr>
      <xdr:blipFill>
        <a:blip r:embed="rId59" cstate="print"/>
        <a:srcRect/>
        <a:stretch>
          <a:fillRect/>
        </a:stretch>
      </xdr:blipFill>
      <xdr:spPr>
        <a:xfrm>
          <a:off x="5487035" y="9504743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154</xdr:row>
      <xdr:rowOff>9525</xdr:rowOff>
    </xdr:from>
    <xdr:to>
      <xdr:col>3</xdr:col>
      <xdr:colOff>781050</xdr:colOff>
      <xdr:row>154</xdr:row>
      <xdr:rowOff>704850</xdr:rowOff>
    </xdr:to>
    <xdr:pic>
      <xdr:nvPicPr>
        <xdr:cNvPr id="1084" name="Obraz 122" descr="Obraz 122"/>
        <xdr:cNvPicPr>
          <a:picLocks noChangeAspect="1"/>
        </xdr:cNvPicPr>
      </xdr:nvPicPr>
      <xdr:blipFill>
        <a:blip r:embed="rId60" cstate="print"/>
        <a:srcRect/>
        <a:stretch>
          <a:fillRect/>
        </a:stretch>
      </xdr:blipFill>
      <xdr:spPr>
        <a:xfrm>
          <a:off x="5487035" y="10938573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174</xdr:row>
      <xdr:rowOff>9525</xdr:rowOff>
    </xdr:from>
    <xdr:to>
      <xdr:col>3</xdr:col>
      <xdr:colOff>781050</xdr:colOff>
      <xdr:row>174</xdr:row>
      <xdr:rowOff>704850</xdr:rowOff>
    </xdr:to>
    <xdr:pic>
      <xdr:nvPicPr>
        <xdr:cNvPr id="1085" name="Obraz 124" descr="Obraz 124"/>
        <xdr:cNvPicPr>
          <a:picLocks noChangeAspect="1"/>
        </xdr:cNvPicPr>
      </xdr:nvPicPr>
      <xdr:blipFill>
        <a:blip r:embed="rId61" cstate="print"/>
        <a:srcRect/>
        <a:stretch>
          <a:fillRect/>
        </a:stretch>
      </xdr:blipFill>
      <xdr:spPr>
        <a:xfrm>
          <a:off x="5487035" y="12372403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198</xdr:row>
      <xdr:rowOff>9525</xdr:rowOff>
    </xdr:from>
    <xdr:to>
      <xdr:col>3</xdr:col>
      <xdr:colOff>781050</xdr:colOff>
      <xdr:row>198</xdr:row>
      <xdr:rowOff>704850</xdr:rowOff>
    </xdr:to>
    <xdr:pic>
      <xdr:nvPicPr>
        <xdr:cNvPr id="1086" name="Obraz 126" descr="Obraz 126"/>
        <xdr:cNvPicPr>
          <a:picLocks noChangeAspect="1"/>
        </xdr:cNvPicPr>
      </xdr:nvPicPr>
      <xdr:blipFill>
        <a:blip r:embed="rId62" cstate="print"/>
        <a:srcRect/>
        <a:stretch>
          <a:fillRect/>
        </a:stretch>
      </xdr:blipFill>
      <xdr:spPr>
        <a:xfrm>
          <a:off x="5487035" y="14092999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22</xdr:row>
      <xdr:rowOff>9525</xdr:rowOff>
    </xdr:from>
    <xdr:to>
      <xdr:col>3</xdr:col>
      <xdr:colOff>781050</xdr:colOff>
      <xdr:row>22</xdr:row>
      <xdr:rowOff>704850</xdr:rowOff>
    </xdr:to>
    <xdr:pic>
      <xdr:nvPicPr>
        <xdr:cNvPr id="1087" name="Obraz 128" descr="Obraz 128"/>
        <xdr:cNvPicPr>
          <a:picLocks noChangeAspect="1"/>
        </xdr:cNvPicPr>
      </xdr:nvPicPr>
      <xdr:blipFill>
        <a:blip r:embed="rId63" cstate="print"/>
        <a:srcRect/>
        <a:stretch>
          <a:fillRect/>
        </a:stretch>
      </xdr:blipFill>
      <xdr:spPr>
        <a:xfrm>
          <a:off x="5487035" y="1475295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46</xdr:row>
      <xdr:rowOff>9525</xdr:rowOff>
    </xdr:from>
    <xdr:to>
      <xdr:col>3</xdr:col>
      <xdr:colOff>781050</xdr:colOff>
      <xdr:row>46</xdr:row>
      <xdr:rowOff>704850</xdr:rowOff>
    </xdr:to>
    <xdr:pic>
      <xdr:nvPicPr>
        <xdr:cNvPr id="1088" name="Obraz 130" descr="Obraz 130"/>
        <xdr:cNvPicPr>
          <a:picLocks noChangeAspect="1"/>
        </xdr:cNvPicPr>
      </xdr:nvPicPr>
      <xdr:blipFill>
        <a:blip r:embed="rId64" cstate="print"/>
        <a:srcRect/>
        <a:stretch>
          <a:fillRect/>
        </a:stretch>
      </xdr:blipFill>
      <xdr:spPr>
        <a:xfrm>
          <a:off x="5487035" y="3195891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62</xdr:row>
      <xdr:rowOff>9525</xdr:rowOff>
    </xdr:from>
    <xdr:to>
      <xdr:col>3</xdr:col>
      <xdr:colOff>781050</xdr:colOff>
      <xdr:row>62</xdr:row>
      <xdr:rowOff>704850</xdr:rowOff>
    </xdr:to>
    <xdr:pic>
      <xdr:nvPicPr>
        <xdr:cNvPr id="1089" name="Obraz 132" descr="Obraz 132"/>
        <xdr:cNvPicPr>
          <a:picLocks noChangeAspect="1"/>
        </xdr:cNvPicPr>
      </xdr:nvPicPr>
      <xdr:blipFill>
        <a:blip r:embed="rId65" cstate="print"/>
        <a:srcRect/>
        <a:stretch>
          <a:fillRect/>
        </a:stretch>
      </xdr:blipFill>
      <xdr:spPr>
        <a:xfrm>
          <a:off x="5487035" y="4342955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82</xdr:row>
      <xdr:rowOff>9525</xdr:rowOff>
    </xdr:from>
    <xdr:to>
      <xdr:col>3</xdr:col>
      <xdr:colOff>781050</xdr:colOff>
      <xdr:row>82</xdr:row>
      <xdr:rowOff>704850</xdr:rowOff>
    </xdr:to>
    <xdr:pic>
      <xdr:nvPicPr>
        <xdr:cNvPr id="1090" name="Obraz 134" descr="Obraz 134"/>
        <xdr:cNvPicPr>
          <a:picLocks noChangeAspect="1"/>
        </xdr:cNvPicPr>
      </xdr:nvPicPr>
      <xdr:blipFill>
        <a:blip r:embed="rId66" cstate="print"/>
        <a:srcRect/>
        <a:stretch>
          <a:fillRect/>
        </a:stretch>
      </xdr:blipFill>
      <xdr:spPr>
        <a:xfrm>
          <a:off x="5487035" y="5776785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98</xdr:row>
      <xdr:rowOff>9525</xdr:rowOff>
    </xdr:from>
    <xdr:to>
      <xdr:col>3</xdr:col>
      <xdr:colOff>781050</xdr:colOff>
      <xdr:row>98</xdr:row>
      <xdr:rowOff>704850</xdr:rowOff>
    </xdr:to>
    <xdr:pic>
      <xdr:nvPicPr>
        <xdr:cNvPr id="1091" name="Obraz 136" descr="Obraz 136"/>
        <xdr:cNvPicPr>
          <a:picLocks noChangeAspect="1"/>
        </xdr:cNvPicPr>
      </xdr:nvPicPr>
      <xdr:blipFill>
        <a:blip r:embed="rId67" cstate="print"/>
        <a:srcRect/>
        <a:stretch>
          <a:fillRect/>
        </a:stretch>
      </xdr:blipFill>
      <xdr:spPr>
        <a:xfrm>
          <a:off x="5487035" y="6923849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118</xdr:row>
      <xdr:rowOff>9525</xdr:rowOff>
    </xdr:from>
    <xdr:to>
      <xdr:col>3</xdr:col>
      <xdr:colOff>781050</xdr:colOff>
      <xdr:row>118</xdr:row>
      <xdr:rowOff>704850</xdr:rowOff>
    </xdr:to>
    <xdr:pic>
      <xdr:nvPicPr>
        <xdr:cNvPr id="1092" name="Obraz 138" descr="Obraz 138"/>
        <xdr:cNvPicPr>
          <a:picLocks noChangeAspect="1"/>
        </xdr:cNvPicPr>
      </xdr:nvPicPr>
      <xdr:blipFill>
        <a:blip r:embed="rId68" cstate="print"/>
        <a:srcRect/>
        <a:stretch>
          <a:fillRect/>
        </a:stretch>
      </xdr:blipFill>
      <xdr:spPr>
        <a:xfrm>
          <a:off x="5487035" y="8357679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138</xdr:row>
      <xdr:rowOff>9525</xdr:rowOff>
    </xdr:from>
    <xdr:to>
      <xdr:col>3</xdr:col>
      <xdr:colOff>781050</xdr:colOff>
      <xdr:row>138</xdr:row>
      <xdr:rowOff>704850</xdr:rowOff>
    </xdr:to>
    <xdr:pic>
      <xdr:nvPicPr>
        <xdr:cNvPr id="1093" name="Obraz 140" descr="Obraz 140"/>
        <xdr:cNvPicPr>
          <a:picLocks noChangeAspect="1"/>
        </xdr:cNvPicPr>
      </xdr:nvPicPr>
      <xdr:blipFill>
        <a:blip r:embed="rId69" cstate="print"/>
        <a:srcRect/>
        <a:stretch>
          <a:fillRect/>
        </a:stretch>
      </xdr:blipFill>
      <xdr:spPr>
        <a:xfrm>
          <a:off x="5487035" y="9791509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162</xdr:row>
      <xdr:rowOff>9525</xdr:rowOff>
    </xdr:from>
    <xdr:to>
      <xdr:col>3</xdr:col>
      <xdr:colOff>781050</xdr:colOff>
      <xdr:row>162</xdr:row>
      <xdr:rowOff>704850</xdr:rowOff>
    </xdr:to>
    <xdr:pic>
      <xdr:nvPicPr>
        <xdr:cNvPr id="1094" name="Obraz 142" descr="Obraz 142"/>
        <xdr:cNvPicPr>
          <a:picLocks noChangeAspect="1"/>
        </xdr:cNvPicPr>
      </xdr:nvPicPr>
      <xdr:blipFill>
        <a:blip r:embed="rId70" cstate="print"/>
        <a:srcRect/>
        <a:stretch>
          <a:fillRect/>
        </a:stretch>
      </xdr:blipFill>
      <xdr:spPr>
        <a:xfrm>
          <a:off x="5487035" y="11512105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182</xdr:row>
      <xdr:rowOff>9525</xdr:rowOff>
    </xdr:from>
    <xdr:to>
      <xdr:col>3</xdr:col>
      <xdr:colOff>781050</xdr:colOff>
      <xdr:row>182</xdr:row>
      <xdr:rowOff>704850</xdr:rowOff>
    </xdr:to>
    <xdr:pic>
      <xdr:nvPicPr>
        <xdr:cNvPr id="1095" name="Obraz 144" descr="Obraz 144"/>
        <xdr:cNvPicPr>
          <a:picLocks noChangeAspect="1"/>
        </xdr:cNvPicPr>
      </xdr:nvPicPr>
      <xdr:blipFill>
        <a:blip r:embed="rId71" cstate="print"/>
        <a:srcRect/>
        <a:stretch>
          <a:fillRect/>
        </a:stretch>
      </xdr:blipFill>
      <xdr:spPr>
        <a:xfrm>
          <a:off x="5487035" y="12945935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194</xdr:row>
      <xdr:rowOff>9525</xdr:rowOff>
    </xdr:from>
    <xdr:to>
      <xdr:col>3</xdr:col>
      <xdr:colOff>781050</xdr:colOff>
      <xdr:row>194</xdr:row>
      <xdr:rowOff>704850</xdr:rowOff>
    </xdr:to>
    <xdr:pic>
      <xdr:nvPicPr>
        <xdr:cNvPr id="1096" name="Obraz 146" descr="Obraz 146"/>
        <xdr:cNvPicPr>
          <a:picLocks noChangeAspect="1"/>
        </xdr:cNvPicPr>
      </xdr:nvPicPr>
      <xdr:blipFill>
        <a:blip r:embed="rId72" cstate="print"/>
        <a:srcRect/>
        <a:stretch>
          <a:fillRect/>
        </a:stretch>
      </xdr:blipFill>
      <xdr:spPr>
        <a:xfrm>
          <a:off x="5487035" y="13806233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4</xdr:row>
      <xdr:rowOff>9525</xdr:rowOff>
    </xdr:from>
    <xdr:to>
      <xdr:col>3</xdr:col>
      <xdr:colOff>781050</xdr:colOff>
      <xdr:row>4</xdr:row>
      <xdr:rowOff>704850</xdr:rowOff>
    </xdr:to>
    <xdr:pic>
      <xdr:nvPicPr>
        <xdr:cNvPr id="1097" name="Obraz 148" descr="Obraz 148"/>
        <xdr:cNvPicPr>
          <a:picLocks noChangeAspect="1"/>
        </xdr:cNvPicPr>
      </xdr:nvPicPr>
      <xdr:blipFill>
        <a:blip r:embed="rId73" cstate="print"/>
        <a:srcRect/>
        <a:stretch>
          <a:fillRect/>
        </a:stretch>
      </xdr:blipFill>
      <xdr:spPr>
        <a:xfrm>
          <a:off x="5487035" y="184848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8</xdr:row>
      <xdr:rowOff>9525</xdr:rowOff>
    </xdr:from>
    <xdr:to>
      <xdr:col>3</xdr:col>
      <xdr:colOff>781050</xdr:colOff>
      <xdr:row>8</xdr:row>
      <xdr:rowOff>704850</xdr:rowOff>
    </xdr:to>
    <xdr:pic>
      <xdr:nvPicPr>
        <xdr:cNvPr id="1098" name="Obraz 150" descr="Obraz 150"/>
        <xdr:cNvPicPr>
          <a:picLocks noChangeAspect="1"/>
        </xdr:cNvPicPr>
      </xdr:nvPicPr>
      <xdr:blipFill>
        <a:blip r:embed="rId74" cstate="print"/>
        <a:srcRect/>
        <a:stretch>
          <a:fillRect/>
        </a:stretch>
      </xdr:blipFill>
      <xdr:spPr>
        <a:xfrm>
          <a:off x="5487035" y="471614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12</xdr:row>
      <xdr:rowOff>9525</xdr:rowOff>
    </xdr:from>
    <xdr:to>
      <xdr:col>3</xdr:col>
      <xdr:colOff>781050</xdr:colOff>
      <xdr:row>12</xdr:row>
      <xdr:rowOff>704850</xdr:rowOff>
    </xdr:to>
    <xdr:pic>
      <xdr:nvPicPr>
        <xdr:cNvPr id="1099" name="Obraz 152" descr="Obraz 152"/>
        <xdr:cNvPicPr>
          <a:picLocks noChangeAspect="1"/>
        </xdr:cNvPicPr>
      </xdr:nvPicPr>
      <xdr:blipFill>
        <a:blip r:embed="rId75" cstate="print"/>
        <a:srcRect/>
        <a:stretch>
          <a:fillRect/>
        </a:stretch>
      </xdr:blipFill>
      <xdr:spPr>
        <a:xfrm>
          <a:off x="5487035" y="758380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16</xdr:row>
      <xdr:rowOff>9525</xdr:rowOff>
    </xdr:from>
    <xdr:to>
      <xdr:col>3</xdr:col>
      <xdr:colOff>781050</xdr:colOff>
      <xdr:row>16</xdr:row>
      <xdr:rowOff>704850</xdr:rowOff>
    </xdr:to>
    <xdr:pic>
      <xdr:nvPicPr>
        <xdr:cNvPr id="1100" name="Obraz 154" descr="Obraz 154"/>
        <xdr:cNvPicPr>
          <a:picLocks noChangeAspect="1"/>
        </xdr:cNvPicPr>
      </xdr:nvPicPr>
      <xdr:blipFill>
        <a:blip r:embed="rId76" cstate="print"/>
        <a:srcRect/>
        <a:stretch>
          <a:fillRect/>
        </a:stretch>
      </xdr:blipFill>
      <xdr:spPr>
        <a:xfrm>
          <a:off x="5487035" y="1045146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20</xdr:row>
      <xdr:rowOff>9525</xdr:rowOff>
    </xdr:from>
    <xdr:to>
      <xdr:col>3</xdr:col>
      <xdr:colOff>781050</xdr:colOff>
      <xdr:row>20</xdr:row>
      <xdr:rowOff>704850</xdr:rowOff>
    </xdr:to>
    <xdr:pic>
      <xdr:nvPicPr>
        <xdr:cNvPr id="1101" name="Obraz 156" descr="Obraz 156"/>
        <xdr:cNvPicPr>
          <a:picLocks noChangeAspect="1"/>
        </xdr:cNvPicPr>
      </xdr:nvPicPr>
      <xdr:blipFill>
        <a:blip r:embed="rId77" cstate="print"/>
        <a:srcRect/>
        <a:stretch>
          <a:fillRect/>
        </a:stretch>
      </xdr:blipFill>
      <xdr:spPr>
        <a:xfrm>
          <a:off x="5487035" y="1331912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24</xdr:row>
      <xdr:rowOff>9525</xdr:rowOff>
    </xdr:from>
    <xdr:to>
      <xdr:col>3</xdr:col>
      <xdr:colOff>781050</xdr:colOff>
      <xdr:row>24</xdr:row>
      <xdr:rowOff>704850</xdr:rowOff>
    </xdr:to>
    <xdr:pic>
      <xdr:nvPicPr>
        <xdr:cNvPr id="1102" name="Obraz 158" descr="Obraz 158"/>
        <xdr:cNvPicPr>
          <a:picLocks noChangeAspect="1"/>
        </xdr:cNvPicPr>
      </xdr:nvPicPr>
      <xdr:blipFill>
        <a:blip r:embed="rId78" cstate="print"/>
        <a:srcRect/>
        <a:stretch>
          <a:fillRect/>
        </a:stretch>
      </xdr:blipFill>
      <xdr:spPr>
        <a:xfrm>
          <a:off x="5487035" y="1618678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28</xdr:row>
      <xdr:rowOff>9525</xdr:rowOff>
    </xdr:from>
    <xdr:to>
      <xdr:col>3</xdr:col>
      <xdr:colOff>781050</xdr:colOff>
      <xdr:row>28</xdr:row>
      <xdr:rowOff>704850</xdr:rowOff>
    </xdr:to>
    <xdr:pic>
      <xdr:nvPicPr>
        <xdr:cNvPr id="1103" name="Obraz 160" descr="Obraz 160"/>
        <xdr:cNvPicPr>
          <a:picLocks noChangeAspect="1"/>
        </xdr:cNvPicPr>
      </xdr:nvPicPr>
      <xdr:blipFill>
        <a:blip r:embed="rId79" cstate="print"/>
        <a:srcRect/>
        <a:stretch>
          <a:fillRect/>
        </a:stretch>
      </xdr:blipFill>
      <xdr:spPr>
        <a:xfrm>
          <a:off x="5487035" y="1905444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32</xdr:row>
      <xdr:rowOff>9525</xdr:rowOff>
    </xdr:from>
    <xdr:to>
      <xdr:col>3</xdr:col>
      <xdr:colOff>781050</xdr:colOff>
      <xdr:row>32</xdr:row>
      <xdr:rowOff>704850</xdr:rowOff>
    </xdr:to>
    <xdr:pic>
      <xdr:nvPicPr>
        <xdr:cNvPr id="1104" name="Obraz 162" descr="Obraz 162"/>
        <xdr:cNvPicPr>
          <a:picLocks noChangeAspect="1"/>
        </xdr:cNvPicPr>
      </xdr:nvPicPr>
      <xdr:blipFill>
        <a:blip r:embed="rId80" cstate="print"/>
        <a:srcRect/>
        <a:stretch>
          <a:fillRect/>
        </a:stretch>
      </xdr:blipFill>
      <xdr:spPr>
        <a:xfrm>
          <a:off x="5487035" y="2192210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36</xdr:row>
      <xdr:rowOff>9525</xdr:rowOff>
    </xdr:from>
    <xdr:to>
      <xdr:col>3</xdr:col>
      <xdr:colOff>781050</xdr:colOff>
      <xdr:row>36</xdr:row>
      <xdr:rowOff>704850</xdr:rowOff>
    </xdr:to>
    <xdr:pic>
      <xdr:nvPicPr>
        <xdr:cNvPr id="1105" name="Obraz 164" descr="Obraz 164"/>
        <xdr:cNvPicPr>
          <a:picLocks noChangeAspect="1"/>
        </xdr:cNvPicPr>
      </xdr:nvPicPr>
      <xdr:blipFill>
        <a:blip r:embed="rId81" cstate="print"/>
        <a:srcRect/>
        <a:stretch>
          <a:fillRect/>
        </a:stretch>
      </xdr:blipFill>
      <xdr:spPr>
        <a:xfrm>
          <a:off x="5487035" y="2478976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40</xdr:row>
      <xdr:rowOff>9525</xdr:rowOff>
    </xdr:from>
    <xdr:to>
      <xdr:col>3</xdr:col>
      <xdr:colOff>781050</xdr:colOff>
      <xdr:row>40</xdr:row>
      <xdr:rowOff>704850</xdr:rowOff>
    </xdr:to>
    <xdr:pic>
      <xdr:nvPicPr>
        <xdr:cNvPr id="1106" name="Obraz 166" descr="Obraz 166"/>
        <xdr:cNvPicPr>
          <a:picLocks noChangeAspect="1"/>
        </xdr:cNvPicPr>
      </xdr:nvPicPr>
      <xdr:blipFill>
        <a:blip r:embed="rId82" cstate="print"/>
        <a:srcRect/>
        <a:stretch>
          <a:fillRect/>
        </a:stretch>
      </xdr:blipFill>
      <xdr:spPr>
        <a:xfrm>
          <a:off x="5487035" y="2765742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44</xdr:row>
      <xdr:rowOff>9525</xdr:rowOff>
    </xdr:from>
    <xdr:to>
      <xdr:col>3</xdr:col>
      <xdr:colOff>781050</xdr:colOff>
      <xdr:row>44</xdr:row>
      <xdr:rowOff>704850</xdr:rowOff>
    </xdr:to>
    <xdr:pic>
      <xdr:nvPicPr>
        <xdr:cNvPr id="1107" name="Obraz 168" descr="Obraz 168"/>
        <xdr:cNvPicPr>
          <a:picLocks noChangeAspect="1"/>
        </xdr:cNvPicPr>
      </xdr:nvPicPr>
      <xdr:blipFill>
        <a:blip r:embed="rId83" cstate="print"/>
        <a:srcRect/>
        <a:stretch>
          <a:fillRect/>
        </a:stretch>
      </xdr:blipFill>
      <xdr:spPr>
        <a:xfrm>
          <a:off x="5487035" y="3052508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48</xdr:row>
      <xdr:rowOff>9525</xdr:rowOff>
    </xdr:from>
    <xdr:to>
      <xdr:col>3</xdr:col>
      <xdr:colOff>781050</xdr:colOff>
      <xdr:row>48</xdr:row>
      <xdr:rowOff>704850</xdr:rowOff>
    </xdr:to>
    <xdr:pic>
      <xdr:nvPicPr>
        <xdr:cNvPr id="1108" name="Obraz 170" descr="Obraz 170"/>
        <xdr:cNvPicPr>
          <a:picLocks noChangeAspect="1"/>
        </xdr:cNvPicPr>
      </xdr:nvPicPr>
      <xdr:blipFill>
        <a:blip r:embed="rId84" cstate="print"/>
        <a:srcRect/>
        <a:stretch>
          <a:fillRect/>
        </a:stretch>
      </xdr:blipFill>
      <xdr:spPr>
        <a:xfrm>
          <a:off x="5487035" y="3339274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52</xdr:row>
      <xdr:rowOff>9525</xdr:rowOff>
    </xdr:from>
    <xdr:to>
      <xdr:col>3</xdr:col>
      <xdr:colOff>781050</xdr:colOff>
      <xdr:row>52</xdr:row>
      <xdr:rowOff>704850</xdr:rowOff>
    </xdr:to>
    <xdr:pic>
      <xdr:nvPicPr>
        <xdr:cNvPr id="1109" name="Obraz 172" descr="Obraz 172"/>
        <xdr:cNvPicPr>
          <a:picLocks noChangeAspect="1"/>
        </xdr:cNvPicPr>
      </xdr:nvPicPr>
      <xdr:blipFill>
        <a:blip r:embed="rId85" cstate="print"/>
        <a:srcRect/>
        <a:stretch>
          <a:fillRect/>
        </a:stretch>
      </xdr:blipFill>
      <xdr:spPr>
        <a:xfrm>
          <a:off x="5487035" y="3626040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56</xdr:row>
      <xdr:rowOff>9525</xdr:rowOff>
    </xdr:from>
    <xdr:to>
      <xdr:col>3</xdr:col>
      <xdr:colOff>781050</xdr:colOff>
      <xdr:row>56</xdr:row>
      <xdr:rowOff>704850</xdr:rowOff>
    </xdr:to>
    <xdr:pic>
      <xdr:nvPicPr>
        <xdr:cNvPr id="1110" name="Obraz 174" descr="Obraz 174"/>
        <xdr:cNvPicPr>
          <a:picLocks noChangeAspect="1"/>
        </xdr:cNvPicPr>
      </xdr:nvPicPr>
      <xdr:blipFill>
        <a:blip r:embed="rId86" cstate="print"/>
        <a:srcRect/>
        <a:stretch>
          <a:fillRect/>
        </a:stretch>
      </xdr:blipFill>
      <xdr:spPr>
        <a:xfrm>
          <a:off x="5487035" y="3912806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60</xdr:row>
      <xdr:rowOff>9525</xdr:rowOff>
    </xdr:from>
    <xdr:to>
      <xdr:col>3</xdr:col>
      <xdr:colOff>781050</xdr:colOff>
      <xdr:row>60</xdr:row>
      <xdr:rowOff>704850</xdr:rowOff>
    </xdr:to>
    <xdr:pic>
      <xdr:nvPicPr>
        <xdr:cNvPr id="1111" name="Obraz 176" descr="Obraz 176"/>
        <xdr:cNvPicPr>
          <a:picLocks noChangeAspect="1"/>
        </xdr:cNvPicPr>
      </xdr:nvPicPr>
      <xdr:blipFill>
        <a:blip r:embed="rId87" cstate="print"/>
        <a:srcRect/>
        <a:stretch>
          <a:fillRect/>
        </a:stretch>
      </xdr:blipFill>
      <xdr:spPr>
        <a:xfrm>
          <a:off x="5487035" y="4199572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64</xdr:row>
      <xdr:rowOff>9525</xdr:rowOff>
    </xdr:from>
    <xdr:to>
      <xdr:col>3</xdr:col>
      <xdr:colOff>781050</xdr:colOff>
      <xdr:row>64</xdr:row>
      <xdr:rowOff>704850</xdr:rowOff>
    </xdr:to>
    <xdr:pic>
      <xdr:nvPicPr>
        <xdr:cNvPr id="1112" name="Obraz 178" descr="Obraz 178"/>
        <xdr:cNvPicPr>
          <a:picLocks noChangeAspect="1"/>
        </xdr:cNvPicPr>
      </xdr:nvPicPr>
      <xdr:blipFill>
        <a:blip r:embed="rId88" cstate="print"/>
        <a:srcRect/>
        <a:stretch>
          <a:fillRect/>
        </a:stretch>
      </xdr:blipFill>
      <xdr:spPr>
        <a:xfrm>
          <a:off x="5487035" y="4486338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68</xdr:row>
      <xdr:rowOff>9525</xdr:rowOff>
    </xdr:from>
    <xdr:to>
      <xdr:col>3</xdr:col>
      <xdr:colOff>781050</xdr:colOff>
      <xdr:row>68</xdr:row>
      <xdr:rowOff>704850</xdr:rowOff>
    </xdr:to>
    <xdr:pic>
      <xdr:nvPicPr>
        <xdr:cNvPr id="1113" name="Obraz 180" descr="Obraz 180"/>
        <xdr:cNvPicPr>
          <a:picLocks noChangeAspect="1"/>
        </xdr:cNvPicPr>
      </xdr:nvPicPr>
      <xdr:blipFill>
        <a:blip r:embed="rId89" cstate="print"/>
        <a:srcRect/>
        <a:stretch>
          <a:fillRect/>
        </a:stretch>
      </xdr:blipFill>
      <xdr:spPr>
        <a:xfrm>
          <a:off x="5487035" y="4773104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72</xdr:row>
      <xdr:rowOff>9525</xdr:rowOff>
    </xdr:from>
    <xdr:to>
      <xdr:col>3</xdr:col>
      <xdr:colOff>781050</xdr:colOff>
      <xdr:row>72</xdr:row>
      <xdr:rowOff>704850</xdr:rowOff>
    </xdr:to>
    <xdr:pic>
      <xdr:nvPicPr>
        <xdr:cNvPr id="1114" name="Obraz 182" descr="Obraz 182"/>
        <xdr:cNvPicPr>
          <a:picLocks noChangeAspect="1"/>
        </xdr:cNvPicPr>
      </xdr:nvPicPr>
      <xdr:blipFill>
        <a:blip r:embed="rId90" cstate="print"/>
        <a:srcRect/>
        <a:stretch>
          <a:fillRect/>
        </a:stretch>
      </xdr:blipFill>
      <xdr:spPr>
        <a:xfrm>
          <a:off x="5487035" y="5059870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76</xdr:row>
      <xdr:rowOff>9525</xdr:rowOff>
    </xdr:from>
    <xdr:to>
      <xdr:col>3</xdr:col>
      <xdr:colOff>781050</xdr:colOff>
      <xdr:row>76</xdr:row>
      <xdr:rowOff>704850</xdr:rowOff>
    </xdr:to>
    <xdr:pic>
      <xdr:nvPicPr>
        <xdr:cNvPr id="1115" name="Obraz 184" descr="Obraz 184"/>
        <xdr:cNvPicPr>
          <a:picLocks noChangeAspect="1"/>
        </xdr:cNvPicPr>
      </xdr:nvPicPr>
      <xdr:blipFill>
        <a:blip r:embed="rId91" cstate="print"/>
        <a:srcRect/>
        <a:stretch>
          <a:fillRect/>
        </a:stretch>
      </xdr:blipFill>
      <xdr:spPr>
        <a:xfrm>
          <a:off x="5487035" y="5346636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80</xdr:row>
      <xdr:rowOff>9525</xdr:rowOff>
    </xdr:from>
    <xdr:to>
      <xdr:col>3</xdr:col>
      <xdr:colOff>781050</xdr:colOff>
      <xdr:row>80</xdr:row>
      <xdr:rowOff>704850</xdr:rowOff>
    </xdr:to>
    <xdr:pic>
      <xdr:nvPicPr>
        <xdr:cNvPr id="1116" name="Obraz 186" descr="Obraz 186"/>
        <xdr:cNvPicPr>
          <a:picLocks noChangeAspect="1"/>
        </xdr:cNvPicPr>
      </xdr:nvPicPr>
      <xdr:blipFill>
        <a:blip r:embed="rId92" cstate="print"/>
        <a:srcRect/>
        <a:stretch>
          <a:fillRect/>
        </a:stretch>
      </xdr:blipFill>
      <xdr:spPr>
        <a:xfrm>
          <a:off x="5487035" y="5633402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84</xdr:row>
      <xdr:rowOff>9525</xdr:rowOff>
    </xdr:from>
    <xdr:to>
      <xdr:col>3</xdr:col>
      <xdr:colOff>781050</xdr:colOff>
      <xdr:row>84</xdr:row>
      <xdr:rowOff>704850</xdr:rowOff>
    </xdr:to>
    <xdr:pic>
      <xdr:nvPicPr>
        <xdr:cNvPr id="1117" name="Obraz 188" descr="Obraz 188"/>
        <xdr:cNvPicPr>
          <a:picLocks noChangeAspect="1"/>
        </xdr:cNvPicPr>
      </xdr:nvPicPr>
      <xdr:blipFill>
        <a:blip r:embed="rId93" cstate="print"/>
        <a:srcRect/>
        <a:stretch>
          <a:fillRect/>
        </a:stretch>
      </xdr:blipFill>
      <xdr:spPr>
        <a:xfrm>
          <a:off x="5487035" y="5920168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88</xdr:row>
      <xdr:rowOff>9525</xdr:rowOff>
    </xdr:from>
    <xdr:to>
      <xdr:col>3</xdr:col>
      <xdr:colOff>781050</xdr:colOff>
      <xdr:row>88</xdr:row>
      <xdr:rowOff>704850</xdr:rowOff>
    </xdr:to>
    <xdr:pic>
      <xdr:nvPicPr>
        <xdr:cNvPr id="1118" name="Obraz 190" descr="Obraz 190"/>
        <xdr:cNvPicPr>
          <a:picLocks noChangeAspect="1"/>
        </xdr:cNvPicPr>
      </xdr:nvPicPr>
      <xdr:blipFill>
        <a:blip r:embed="rId94" cstate="print"/>
        <a:srcRect/>
        <a:stretch>
          <a:fillRect/>
        </a:stretch>
      </xdr:blipFill>
      <xdr:spPr>
        <a:xfrm>
          <a:off x="5487035" y="6206934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92</xdr:row>
      <xdr:rowOff>9525</xdr:rowOff>
    </xdr:from>
    <xdr:to>
      <xdr:col>3</xdr:col>
      <xdr:colOff>781050</xdr:colOff>
      <xdr:row>92</xdr:row>
      <xdr:rowOff>704850</xdr:rowOff>
    </xdr:to>
    <xdr:pic>
      <xdr:nvPicPr>
        <xdr:cNvPr id="1119" name="Obraz 192" descr="Obraz 192"/>
        <xdr:cNvPicPr>
          <a:picLocks noChangeAspect="1"/>
        </xdr:cNvPicPr>
      </xdr:nvPicPr>
      <xdr:blipFill>
        <a:blip r:embed="rId95" cstate="print"/>
        <a:srcRect/>
        <a:stretch>
          <a:fillRect/>
        </a:stretch>
      </xdr:blipFill>
      <xdr:spPr>
        <a:xfrm>
          <a:off x="5487035" y="6493700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96</xdr:row>
      <xdr:rowOff>9525</xdr:rowOff>
    </xdr:from>
    <xdr:to>
      <xdr:col>3</xdr:col>
      <xdr:colOff>781050</xdr:colOff>
      <xdr:row>96</xdr:row>
      <xdr:rowOff>704850</xdr:rowOff>
    </xdr:to>
    <xdr:pic>
      <xdr:nvPicPr>
        <xdr:cNvPr id="1120" name="Obraz 194" descr="Obraz 194"/>
        <xdr:cNvPicPr>
          <a:picLocks noChangeAspect="1"/>
        </xdr:cNvPicPr>
      </xdr:nvPicPr>
      <xdr:blipFill>
        <a:blip r:embed="rId96" cstate="print"/>
        <a:srcRect/>
        <a:stretch>
          <a:fillRect/>
        </a:stretch>
      </xdr:blipFill>
      <xdr:spPr>
        <a:xfrm>
          <a:off x="5487035" y="6780466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100</xdr:row>
      <xdr:rowOff>9525</xdr:rowOff>
    </xdr:from>
    <xdr:to>
      <xdr:col>3</xdr:col>
      <xdr:colOff>781050</xdr:colOff>
      <xdr:row>100</xdr:row>
      <xdr:rowOff>704850</xdr:rowOff>
    </xdr:to>
    <xdr:pic>
      <xdr:nvPicPr>
        <xdr:cNvPr id="1121" name="Obraz 196" descr="Obraz 196"/>
        <xdr:cNvPicPr>
          <a:picLocks noChangeAspect="1"/>
        </xdr:cNvPicPr>
      </xdr:nvPicPr>
      <xdr:blipFill>
        <a:blip r:embed="rId97" cstate="print"/>
        <a:srcRect/>
        <a:stretch>
          <a:fillRect/>
        </a:stretch>
      </xdr:blipFill>
      <xdr:spPr>
        <a:xfrm>
          <a:off x="5487035" y="7067232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104</xdr:row>
      <xdr:rowOff>9525</xdr:rowOff>
    </xdr:from>
    <xdr:to>
      <xdr:col>3</xdr:col>
      <xdr:colOff>781050</xdr:colOff>
      <xdr:row>104</xdr:row>
      <xdr:rowOff>704850</xdr:rowOff>
    </xdr:to>
    <xdr:pic>
      <xdr:nvPicPr>
        <xdr:cNvPr id="1122" name="Obraz 198" descr="Obraz 198"/>
        <xdr:cNvPicPr>
          <a:picLocks noChangeAspect="1"/>
        </xdr:cNvPicPr>
      </xdr:nvPicPr>
      <xdr:blipFill>
        <a:blip r:embed="rId98" cstate="print"/>
        <a:srcRect/>
        <a:stretch>
          <a:fillRect/>
        </a:stretch>
      </xdr:blipFill>
      <xdr:spPr>
        <a:xfrm>
          <a:off x="5487035" y="7353998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108</xdr:row>
      <xdr:rowOff>9525</xdr:rowOff>
    </xdr:from>
    <xdr:to>
      <xdr:col>3</xdr:col>
      <xdr:colOff>781050</xdr:colOff>
      <xdr:row>108</xdr:row>
      <xdr:rowOff>704850</xdr:rowOff>
    </xdr:to>
    <xdr:pic>
      <xdr:nvPicPr>
        <xdr:cNvPr id="1123" name="Obraz 200" descr="Obraz 200"/>
        <xdr:cNvPicPr>
          <a:picLocks noChangeAspect="1"/>
        </xdr:cNvPicPr>
      </xdr:nvPicPr>
      <xdr:blipFill>
        <a:blip r:embed="rId99" cstate="print"/>
        <a:srcRect/>
        <a:stretch>
          <a:fillRect/>
        </a:stretch>
      </xdr:blipFill>
      <xdr:spPr>
        <a:xfrm>
          <a:off x="5487035" y="7640764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112</xdr:row>
      <xdr:rowOff>9525</xdr:rowOff>
    </xdr:from>
    <xdr:to>
      <xdr:col>3</xdr:col>
      <xdr:colOff>781050</xdr:colOff>
      <xdr:row>112</xdr:row>
      <xdr:rowOff>704850</xdr:rowOff>
    </xdr:to>
    <xdr:pic>
      <xdr:nvPicPr>
        <xdr:cNvPr id="1124" name="Obraz 202" descr="Obraz 202"/>
        <xdr:cNvPicPr>
          <a:picLocks noChangeAspect="1"/>
        </xdr:cNvPicPr>
      </xdr:nvPicPr>
      <xdr:blipFill>
        <a:blip r:embed="rId100" cstate="print"/>
        <a:srcRect/>
        <a:stretch>
          <a:fillRect/>
        </a:stretch>
      </xdr:blipFill>
      <xdr:spPr>
        <a:xfrm>
          <a:off x="5487035" y="7927530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116</xdr:row>
      <xdr:rowOff>9525</xdr:rowOff>
    </xdr:from>
    <xdr:to>
      <xdr:col>3</xdr:col>
      <xdr:colOff>781050</xdr:colOff>
      <xdr:row>116</xdr:row>
      <xdr:rowOff>704850</xdr:rowOff>
    </xdr:to>
    <xdr:pic>
      <xdr:nvPicPr>
        <xdr:cNvPr id="1125" name="Obraz 204" descr="Obraz 204"/>
        <xdr:cNvPicPr>
          <a:picLocks noChangeAspect="1"/>
        </xdr:cNvPicPr>
      </xdr:nvPicPr>
      <xdr:blipFill>
        <a:blip r:embed="rId101" cstate="print"/>
        <a:srcRect/>
        <a:stretch>
          <a:fillRect/>
        </a:stretch>
      </xdr:blipFill>
      <xdr:spPr>
        <a:xfrm>
          <a:off x="5487035" y="8214296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120</xdr:row>
      <xdr:rowOff>9525</xdr:rowOff>
    </xdr:from>
    <xdr:to>
      <xdr:col>3</xdr:col>
      <xdr:colOff>781050</xdr:colOff>
      <xdr:row>120</xdr:row>
      <xdr:rowOff>704850</xdr:rowOff>
    </xdr:to>
    <xdr:pic>
      <xdr:nvPicPr>
        <xdr:cNvPr id="1126" name="Obraz 206" descr="Obraz 206"/>
        <xdr:cNvPicPr>
          <a:picLocks noChangeAspect="1"/>
        </xdr:cNvPicPr>
      </xdr:nvPicPr>
      <xdr:blipFill>
        <a:blip r:embed="rId102" cstate="print"/>
        <a:srcRect/>
        <a:stretch>
          <a:fillRect/>
        </a:stretch>
      </xdr:blipFill>
      <xdr:spPr>
        <a:xfrm>
          <a:off x="5487035" y="8501062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124</xdr:row>
      <xdr:rowOff>9525</xdr:rowOff>
    </xdr:from>
    <xdr:to>
      <xdr:col>3</xdr:col>
      <xdr:colOff>781050</xdr:colOff>
      <xdr:row>124</xdr:row>
      <xdr:rowOff>704850</xdr:rowOff>
    </xdr:to>
    <xdr:pic>
      <xdr:nvPicPr>
        <xdr:cNvPr id="1127" name="Obraz 208" descr="Obraz 208"/>
        <xdr:cNvPicPr>
          <a:picLocks noChangeAspect="1"/>
        </xdr:cNvPicPr>
      </xdr:nvPicPr>
      <xdr:blipFill>
        <a:blip r:embed="rId103" cstate="print"/>
        <a:srcRect/>
        <a:stretch>
          <a:fillRect/>
        </a:stretch>
      </xdr:blipFill>
      <xdr:spPr>
        <a:xfrm>
          <a:off x="5487035" y="8787828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128</xdr:row>
      <xdr:rowOff>9525</xdr:rowOff>
    </xdr:from>
    <xdr:to>
      <xdr:col>3</xdr:col>
      <xdr:colOff>781050</xdr:colOff>
      <xdr:row>128</xdr:row>
      <xdr:rowOff>704850</xdr:rowOff>
    </xdr:to>
    <xdr:pic>
      <xdr:nvPicPr>
        <xdr:cNvPr id="1128" name="Obraz 210" descr="Obraz 210"/>
        <xdr:cNvPicPr>
          <a:picLocks noChangeAspect="1"/>
        </xdr:cNvPicPr>
      </xdr:nvPicPr>
      <xdr:blipFill>
        <a:blip r:embed="rId104" cstate="print"/>
        <a:srcRect/>
        <a:stretch>
          <a:fillRect/>
        </a:stretch>
      </xdr:blipFill>
      <xdr:spPr>
        <a:xfrm>
          <a:off x="5487035" y="9074594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132</xdr:row>
      <xdr:rowOff>9525</xdr:rowOff>
    </xdr:from>
    <xdr:to>
      <xdr:col>3</xdr:col>
      <xdr:colOff>781050</xdr:colOff>
      <xdr:row>132</xdr:row>
      <xdr:rowOff>704850</xdr:rowOff>
    </xdr:to>
    <xdr:pic>
      <xdr:nvPicPr>
        <xdr:cNvPr id="1129" name="Obraz 212" descr="Obraz 212"/>
        <xdr:cNvPicPr>
          <a:picLocks noChangeAspect="1"/>
        </xdr:cNvPicPr>
      </xdr:nvPicPr>
      <xdr:blipFill>
        <a:blip r:embed="rId105" cstate="print"/>
        <a:srcRect/>
        <a:stretch>
          <a:fillRect/>
        </a:stretch>
      </xdr:blipFill>
      <xdr:spPr>
        <a:xfrm>
          <a:off x="5487035" y="9361360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136</xdr:row>
      <xdr:rowOff>9525</xdr:rowOff>
    </xdr:from>
    <xdr:to>
      <xdr:col>3</xdr:col>
      <xdr:colOff>781050</xdr:colOff>
      <xdr:row>136</xdr:row>
      <xdr:rowOff>704850</xdr:rowOff>
    </xdr:to>
    <xdr:pic>
      <xdr:nvPicPr>
        <xdr:cNvPr id="1130" name="Obraz 214" descr="Obraz 214"/>
        <xdr:cNvPicPr>
          <a:picLocks noChangeAspect="1"/>
        </xdr:cNvPicPr>
      </xdr:nvPicPr>
      <xdr:blipFill>
        <a:blip r:embed="rId106" cstate="print"/>
        <a:srcRect/>
        <a:stretch>
          <a:fillRect/>
        </a:stretch>
      </xdr:blipFill>
      <xdr:spPr>
        <a:xfrm>
          <a:off x="5487035" y="9648126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140</xdr:row>
      <xdr:rowOff>9525</xdr:rowOff>
    </xdr:from>
    <xdr:to>
      <xdr:col>3</xdr:col>
      <xdr:colOff>781050</xdr:colOff>
      <xdr:row>140</xdr:row>
      <xdr:rowOff>704850</xdr:rowOff>
    </xdr:to>
    <xdr:pic>
      <xdr:nvPicPr>
        <xdr:cNvPr id="1131" name="Obraz 216" descr="Obraz 216"/>
        <xdr:cNvPicPr>
          <a:picLocks noChangeAspect="1"/>
        </xdr:cNvPicPr>
      </xdr:nvPicPr>
      <xdr:blipFill>
        <a:blip r:embed="rId107" cstate="print"/>
        <a:srcRect/>
        <a:stretch>
          <a:fillRect/>
        </a:stretch>
      </xdr:blipFill>
      <xdr:spPr>
        <a:xfrm>
          <a:off x="5487035" y="9934892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144</xdr:row>
      <xdr:rowOff>9525</xdr:rowOff>
    </xdr:from>
    <xdr:to>
      <xdr:col>3</xdr:col>
      <xdr:colOff>781050</xdr:colOff>
      <xdr:row>144</xdr:row>
      <xdr:rowOff>704850</xdr:rowOff>
    </xdr:to>
    <xdr:pic>
      <xdr:nvPicPr>
        <xdr:cNvPr id="1132" name="Obraz 218" descr="Obraz 218"/>
        <xdr:cNvPicPr>
          <a:picLocks noChangeAspect="1"/>
        </xdr:cNvPicPr>
      </xdr:nvPicPr>
      <xdr:blipFill>
        <a:blip r:embed="rId108" cstate="print"/>
        <a:srcRect/>
        <a:stretch>
          <a:fillRect/>
        </a:stretch>
      </xdr:blipFill>
      <xdr:spPr>
        <a:xfrm>
          <a:off x="5487035" y="10221658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148</xdr:row>
      <xdr:rowOff>9525</xdr:rowOff>
    </xdr:from>
    <xdr:to>
      <xdr:col>3</xdr:col>
      <xdr:colOff>781050</xdr:colOff>
      <xdr:row>148</xdr:row>
      <xdr:rowOff>704850</xdr:rowOff>
    </xdr:to>
    <xdr:pic>
      <xdr:nvPicPr>
        <xdr:cNvPr id="1133" name="Obraz 220" descr="Obraz 220"/>
        <xdr:cNvPicPr>
          <a:picLocks noChangeAspect="1"/>
        </xdr:cNvPicPr>
      </xdr:nvPicPr>
      <xdr:blipFill>
        <a:blip r:embed="rId109" cstate="print"/>
        <a:srcRect/>
        <a:stretch>
          <a:fillRect/>
        </a:stretch>
      </xdr:blipFill>
      <xdr:spPr>
        <a:xfrm>
          <a:off x="5487035" y="10508424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152</xdr:row>
      <xdr:rowOff>9525</xdr:rowOff>
    </xdr:from>
    <xdr:to>
      <xdr:col>3</xdr:col>
      <xdr:colOff>781050</xdr:colOff>
      <xdr:row>152</xdr:row>
      <xdr:rowOff>704850</xdr:rowOff>
    </xdr:to>
    <xdr:pic>
      <xdr:nvPicPr>
        <xdr:cNvPr id="1134" name="Obraz 222" descr="Obraz 222"/>
        <xdr:cNvPicPr>
          <a:picLocks noChangeAspect="1"/>
        </xdr:cNvPicPr>
      </xdr:nvPicPr>
      <xdr:blipFill>
        <a:blip r:embed="rId110" cstate="print"/>
        <a:srcRect/>
        <a:stretch>
          <a:fillRect/>
        </a:stretch>
      </xdr:blipFill>
      <xdr:spPr>
        <a:xfrm>
          <a:off x="5487035" y="10795190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156</xdr:row>
      <xdr:rowOff>9525</xdr:rowOff>
    </xdr:from>
    <xdr:to>
      <xdr:col>3</xdr:col>
      <xdr:colOff>781050</xdr:colOff>
      <xdr:row>156</xdr:row>
      <xdr:rowOff>704850</xdr:rowOff>
    </xdr:to>
    <xdr:pic>
      <xdr:nvPicPr>
        <xdr:cNvPr id="1135" name="Obraz 224" descr="Obraz 224"/>
        <xdr:cNvPicPr>
          <a:picLocks noChangeAspect="1"/>
        </xdr:cNvPicPr>
      </xdr:nvPicPr>
      <xdr:blipFill>
        <a:blip r:embed="rId111" cstate="print"/>
        <a:srcRect/>
        <a:stretch>
          <a:fillRect/>
        </a:stretch>
      </xdr:blipFill>
      <xdr:spPr>
        <a:xfrm>
          <a:off x="5487035" y="11081956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160</xdr:row>
      <xdr:rowOff>9525</xdr:rowOff>
    </xdr:from>
    <xdr:to>
      <xdr:col>3</xdr:col>
      <xdr:colOff>781050</xdr:colOff>
      <xdr:row>160</xdr:row>
      <xdr:rowOff>704850</xdr:rowOff>
    </xdr:to>
    <xdr:pic>
      <xdr:nvPicPr>
        <xdr:cNvPr id="1136" name="Obraz 226" descr="Obraz 226"/>
        <xdr:cNvPicPr>
          <a:picLocks noChangeAspect="1"/>
        </xdr:cNvPicPr>
      </xdr:nvPicPr>
      <xdr:blipFill>
        <a:blip r:embed="rId112" cstate="print"/>
        <a:srcRect/>
        <a:stretch>
          <a:fillRect/>
        </a:stretch>
      </xdr:blipFill>
      <xdr:spPr>
        <a:xfrm>
          <a:off x="5487035" y="11368722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164</xdr:row>
      <xdr:rowOff>9525</xdr:rowOff>
    </xdr:from>
    <xdr:to>
      <xdr:col>3</xdr:col>
      <xdr:colOff>781050</xdr:colOff>
      <xdr:row>164</xdr:row>
      <xdr:rowOff>704850</xdr:rowOff>
    </xdr:to>
    <xdr:pic>
      <xdr:nvPicPr>
        <xdr:cNvPr id="1137" name="Obraz 228" descr="Obraz 228"/>
        <xdr:cNvPicPr>
          <a:picLocks noChangeAspect="1"/>
        </xdr:cNvPicPr>
      </xdr:nvPicPr>
      <xdr:blipFill>
        <a:blip r:embed="rId113" cstate="print"/>
        <a:srcRect/>
        <a:stretch>
          <a:fillRect/>
        </a:stretch>
      </xdr:blipFill>
      <xdr:spPr>
        <a:xfrm>
          <a:off x="5487035" y="11655488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168</xdr:row>
      <xdr:rowOff>9525</xdr:rowOff>
    </xdr:from>
    <xdr:to>
      <xdr:col>3</xdr:col>
      <xdr:colOff>781050</xdr:colOff>
      <xdr:row>168</xdr:row>
      <xdr:rowOff>704850</xdr:rowOff>
    </xdr:to>
    <xdr:pic>
      <xdr:nvPicPr>
        <xdr:cNvPr id="1138" name="Obraz 230" descr="Obraz 230"/>
        <xdr:cNvPicPr>
          <a:picLocks noChangeAspect="1"/>
        </xdr:cNvPicPr>
      </xdr:nvPicPr>
      <xdr:blipFill>
        <a:blip r:embed="rId114" cstate="print"/>
        <a:srcRect/>
        <a:stretch>
          <a:fillRect/>
        </a:stretch>
      </xdr:blipFill>
      <xdr:spPr>
        <a:xfrm>
          <a:off x="5487035" y="11942254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172</xdr:row>
      <xdr:rowOff>9525</xdr:rowOff>
    </xdr:from>
    <xdr:to>
      <xdr:col>3</xdr:col>
      <xdr:colOff>781050</xdr:colOff>
      <xdr:row>172</xdr:row>
      <xdr:rowOff>704850</xdr:rowOff>
    </xdr:to>
    <xdr:pic>
      <xdr:nvPicPr>
        <xdr:cNvPr id="1139" name="Obraz 232" descr="Obraz 232"/>
        <xdr:cNvPicPr>
          <a:picLocks noChangeAspect="1"/>
        </xdr:cNvPicPr>
      </xdr:nvPicPr>
      <xdr:blipFill>
        <a:blip r:embed="rId115" cstate="print"/>
        <a:srcRect/>
        <a:stretch>
          <a:fillRect/>
        </a:stretch>
      </xdr:blipFill>
      <xdr:spPr>
        <a:xfrm>
          <a:off x="5487035" y="12229020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176</xdr:row>
      <xdr:rowOff>9525</xdr:rowOff>
    </xdr:from>
    <xdr:to>
      <xdr:col>3</xdr:col>
      <xdr:colOff>781050</xdr:colOff>
      <xdr:row>176</xdr:row>
      <xdr:rowOff>704850</xdr:rowOff>
    </xdr:to>
    <xdr:pic>
      <xdr:nvPicPr>
        <xdr:cNvPr id="1140" name="Obraz 234" descr="Obraz 234"/>
        <xdr:cNvPicPr>
          <a:picLocks noChangeAspect="1"/>
        </xdr:cNvPicPr>
      </xdr:nvPicPr>
      <xdr:blipFill>
        <a:blip r:embed="rId116" cstate="print"/>
        <a:srcRect/>
        <a:stretch>
          <a:fillRect/>
        </a:stretch>
      </xdr:blipFill>
      <xdr:spPr>
        <a:xfrm>
          <a:off x="5487035" y="12515786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180</xdr:row>
      <xdr:rowOff>9525</xdr:rowOff>
    </xdr:from>
    <xdr:to>
      <xdr:col>3</xdr:col>
      <xdr:colOff>781050</xdr:colOff>
      <xdr:row>180</xdr:row>
      <xdr:rowOff>704850</xdr:rowOff>
    </xdr:to>
    <xdr:pic>
      <xdr:nvPicPr>
        <xdr:cNvPr id="1141" name="Obraz 236" descr="Obraz 236"/>
        <xdr:cNvPicPr>
          <a:picLocks noChangeAspect="1"/>
        </xdr:cNvPicPr>
      </xdr:nvPicPr>
      <xdr:blipFill>
        <a:blip r:embed="rId117" cstate="print"/>
        <a:srcRect/>
        <a:stretch>
          <a:fillRect/>
        </a:stretch>
      </xdr:blipFill>
      <xdr:spPr>
        <a:xfrm>
          <a:off x="5487035" y="12802552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184</xdr:row>
      <xdr:rowOff>9525</xdr:rowOff>
    </xdr:from>
    <xdr:to>
      <xdr:col>3</xdr:col>
      <xdr:colOff>781050</xdr:colOff>
      <xdr:row>184</xdr:row>
      <xdr:rowOff>704850</xdr:rowOff>
    </xdr:to>
    <xdr:pic>
      <xdr:nvPicPr>
        <xdr:cNvPr id="1142" name="Obraz 238" descr="Obraz 238"/>
        <xdr:cNvPicPr>
          <a:picLocks noChangeAspect="1"/>
        </xdr:cNvPicPr>
      </xdr:nvPicPr>
      <xdr:blipFill>
        <a:blip r:embed="rId118" cstate="print"/>
        <a:srcRect/>
        <a:stretch>
          <a:fillRect/>
        </a:stretch>
      </xdr:blipFill>
      <xdr:spPr>
        <a:xfrm>
          <a:off x="5487035" y="13089318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188</xdr:row>
      <xdr:rowOff>9525</xdr:rowOff>
    </xdr:from>
    <xdr:to>
      <xdr:col>3</xdr:col>
      <xdr:colOff>781050</xdr:colOff>
      <xdr:row>188</xdr:row>
      <xdr:rowOff>704850</xdr:rowOff>
    </xdr:to>
    <xdr:pic>
      <xdr:nvPicPr>
        <xdr:cNvPr id="1143" name="Obraz 240" descr="Obraz 240"/>
        <xdr:cNvPicPr>
          <a:picLocks noChangeAspect="1"/>
        </xdr:cNvPicPr>
      </xdr:nvPicPr>
      <xdr:blipFill>
        <a:blip r:embed="rId119" cstate="print"/>
        <a:srcRect/>
        <a:stretch>
          <a:fillRect/>
        </a:stretch>
      </xdr:blipFill>
      <xdr:spPr>
        <a:xfrm>
          <a:off x="5487035" y="13376084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192</xdr:row>
      <xdr:rowOff>9525</xdr:rowOff>
    </xdr:from>
    <xdr:to>
      <xdr:col>3</xdr:col>
      <xdr:colOff>781050</xdr:colOff>
      <xdr:row>192</xdr:row>
      <xdr:rowOff>704850</xdr:rowOff>
    </xdr:to>
    <xdr:pic>
      <xdr:nvPicPr>
        <xdr:cNvPr id="1144" name="Obraz 242" descr="Obraz 242"/>
        <xdr:cNvPicPr>
          <a:picLocks noChangeAspect="1"/>
        </xdr:cNvPicPr>
      </xdr:nvPicPr>
      <xdr:blipFill>
        <a:blip r:embed="rId120" cstate="print"/>
        <a:srcRect/>
        <a:stretch>
          <a:fillRect/>
        </a:stretch>
      </xdr:blipFill>
      <xdr:spPr>
        <a:xfrm>
          <a:off x="5487035" y="13662850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196</xdr:row>
      <xdr:rowOff>9525</xdr:rowOff>
    </xdr:from>
    <xdr:to>
      <xdr:col>3</xdr:col>
      <xdr:colOff>781050</xdr:colOff>
      <xdr:row>196</xdr:row>
      <xdr:rowOff>704850</xdr:rowOff>
    </xdr:to>
    <xdr:pic>
      <xdr:nvPicPr>
        <xdr:cNvPr id="1145" name="Obraz 244" descr="Obraz 244"/>
        <xdr:cNvPicPr>
          <a:picLocks noChangeAspect="1"/>
        </xdr:cNvPicPr>
      </xdr:nvPicPr>
      <xdr:blipFill>
        <a:blip r:embed="rId121" cstate="print"/>
        <a:srcRect/>
        <a:stretch>
          <a:fillRect/>
        </a:stretch>
      </xdr:blipFill>
      <xdr:spPr>
        <a:xfrm>
          <a:off x="5487035" y="13949616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200</xdr:row>
      <xdr:rowOff>9525</xdr:rowOff>
    </xdr:from>
    <xdr:to>
      <xdr:col>3</xdr:col>
      <xdr:colOff>781050</xdr:colOff>
      <xdr:row>200</xdr:row>
      <xdr:rowOff>704850</xdr:rowOff>
    </xdr:to>
    <xdr:pic>
      <xdr:nvPicPr>
        <xdr:cNvPr id="1146" name="Obraz 246" descr="Obraz 246"/>
        <xdr:cNvPicPr>
          <a:picLocks noChangeAspect="1"/>
        </xdr:cNvPicPr>
      </xdr:nvPicPr>
      <xdr:blipFill>
        <a:blip r:embed="rId122" cstate="print"/>
        <a:srcRect/>
        <a:stretch>
          <a:fillRect/>
        </a:stretch>
      </xdr:blipFill>
      <xdr:spPr>
        <a:xfrm>
          <a:off x="5487035" y="14236382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204</xdr:row>
      <xdr:rowOff>9525</xdr:rowOff>
    </xdr:from>
    <xdr:to>
      <xdr:col>3</xdr:col>
      <xdr:colOff>781050</xdr:colOff>
      <xdr:row>204</xdr:row>
      <xdr:rowOff>704850</xdr:rowOff>
    </xdr:to>
    <xdr:pic>
      <xdr:nvPicPr>
        <xdr:cNvPr id="1147" name="Obraz 248" descr="Obraz 248"/>
        <xdr:cNvPicPr>
          <a:picLocks noChangeAspect="1"/>
        </xdr:cNvPicPr>
      </xdr:nvPicPr>
      <xdr:blipFill>
        <a:blip r:embed="rId123" cstate="print"/>
        <a:srcRect/>
        <a:stretch>
          <a:fillRect/>
        </a:stretch>
      </xdr:blipFill>
      <xdr:spPr>
        <a:xfrm>
          <a:off x="5487035" y="14523148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208</xdr:row>
      <xdr:rowOff>9525</xdr:rowOff>
    </xdr:from>
    <xdr:to>
      <xdr:col>3</xdr:col>
      <xdr:colOff>781050</xdr:colOff>
      <xdr:row>208</xdr:row>
      <xdr:rowOff>704850</xdr:rowOff>
    </xdr:to>
    <xdr:pic>
      <xdr:nvPicPr>
        <xdr:cNvPr id="1148" name="Obraz 250" descr="Obraz 250"/>
        <xdr:cNvPicPr>
          <a:picLocks noChangeAspect="1"/>
        </xdr:cNvPicPr>
      </xdr:nvPicPr>
      <xdr:blipFill>
        <a:blip r:embed="rId124" cstate="print"/>
        <a:srcRect/>
        <a:stretch>
          <a:fillRect/>
        </a:stretch>
      </xdr:blipFill>
      <xdr:spPr>
        <a:xfrm>
          <a:off x="5487035" y="14809914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18</xdr:row>
      <xdr:rowOff>9525</xdr:rowOff>
    </xdr:from>
    <xdr:to>
      <xdr:col>3</xdr:col>
      <xdr:colOff>781050</xdr:colOff>
      <xdr:row>18</xdr:row>
      <xdr:rowOff>704850</xdr:rowOff>
    </xdr:to>
    <xdr:pic>
      <xdr:nvPicPr>
        <xdr:cNvPr id="1149" name="Obraz 252" descr="Obraz 252"/>
        <xdr:cNvPicPr>
          <a:picLocks noChangeAspect="1"/>
        </xdr:cNvPicPr>
      </xdr:nvPicPr>
      <xdr:blipFill>
        <a:blip r:embed="rId125" cstate="print"/>
        <a:srcRect/>
        <a:stretch>
          <a:fillRect/>
        </a:stretch>
      </xdr:blipFill>
      <xdr:spPr>
        <a:xfrm>
          <a:off x="5487035" y="1188529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10</xdr:row>
      <xdr:rowOff>9525</xdr:rowOff>
    </xdr:from>
    <xdr:to>
      <xdr:col>3</xdr:col>
      <xdr:colOff>781050</xdr:colOff>
      <xdr:row>10</xdr:row>
      <xdr:rowOff>704850</xdr:rowOff>
    </xdr:to>
    <xdr:pic>
      <xdr:nvPicPr>
        <xdr:cNvPr id="1150" name="Obraz 254" descr="Obraz 254"/>
        <xdr:cNvPicPr>
          <a:picLocks noChangeAspect="1"/>
        </xdr:cNvPicPr>
      </xdr:nvPicPr>
      <xdr:blipFill>
        <a:blip r:embed="rId126" cstate="print"/>
        <a:srcRect/>
        <a:stretch>
          <a:fillRect/>
        </a:stretch>
      </xdr:blipFill>
      <xdr:spPr>
        <a:xfrm>
          <a:off x="5487035" y="614997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42</xdr:row>
      <xdr:rowOff>9525</xdr:rowOff>
    </xdr:from>
    <xdr:to>
      <xdr:col>3</xdr:col>
      <xdr:colOff>781050</xdr:colOff>
      <xdr:row>42</xdr:row>
      <xdr:rowOff>704850</xdr:rowOff>
    </xdr:to>
    <xdr:pic>
      <xdr:nvPicPr>
        <xdr:cNvPr id="1151" name="Obraz 256" descr="Obraz 256"/>
        <xdr:cNvPicPr>
          <a:picLocks noChangeAspect="1"/>
        </xdr:cNvPicPr>
      </xdr:nvPicPr>
      <xdr:blipFill>
        <a:blip r:embed="rId127" cstate="print"/>
        <a:srcRect/>
        <a:stretch>
          <a:fillRect/>
        </a:stretch>
      </xdr:blipFill>
      <xdr:spPr>
        <a:xfrm>
          <a:off x="5487035" y="2909125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66</xdr:row>
      <xdr:rowOff>9525</xdr:rowOff>
    </xdr:from>
    <xdr:to>
      <xdr:col>3</xdr:col>
      <xdr:colOff>781050</xdr:colOff>
      <xdr:row>66</xdr:row>
      <xdr:rowOff>704850</xdr:rowOff>
    </xdr:to>
    <xdr:pic>
      <xdr:nvPicPr>
        <xdr:cNvPr id="1152" name="Obraz 258" descr="Obraz 258"/>
        <xdr:cNvPicPr>
          <a:picLocks noChangeAspect="1"/>
        </xdr:cNvPicPr>
      </xdr:nvPicPr>
      <xdr:blipFill>
        <a:blip r:embed="rId128" cstate="print"/>
        <a:srcRect/>
        <a:stretch>
          <a:fillRect/>
        </a:stretch>
      </xdr:blipFill>
      <xdr:spPr>
        <a:xfrm>
          <a:off x="5487035" y="4629721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122</xdr:row>
      <xdr:rowOff>9525</xdr:rowOff>
    </xdr:from>
    <xdr:to>
      <xdr:col>3</xdr:col>
      <xdr:colOff>781050</xdr:colOff>
      <xdr:row>122</xdr:row>
      <xdr:rowOff>704850</xdr:rowOff>
    </xdr:to>
    <xdr:pic>
      <xdr:nvPicPr>
        <xdr:cNvPr id="1153" name="Obraz 260" descr="Obraz 260"/>
        <xdr:cNvPicPr>
          <a:picLocks noChangeAspect="1"/>
        </xdr:cNvPicPr>
      </xdr:nvPicPr>
      <xdr:blipFill>
        <a:blip r:embed="rId129" cstate="print"/>
        <a:srcRect/>
        <a:stretch>
          <a:fillRect/>
        </a:stretch>
      </xdr:blipFill>
      <xdr:spPr>
        <a:xfrm>
          <a:off x="5487035" y="8644445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142</xdr:row>
      <xdr:rowOff>9525</xdr:rowOff>
    </xdr:from>
    <xdr:to>
      <xdr:col>3</xdr:col>
      <xdr:colOff>781050</xdr:colOff>
      <xdr:row>142</xdr:row>
      <xdr:rowOff>704850</xdr:rowOff>
    </xdr:to>
    <xdr:pic>
      <xdr:nvPicPr>
        <xdr:cNvPr id="1154" name="Obraz 262" descr="Obraz 262"/>
        <xdr:cNvPicPr>
          <a:picLocks noChangeAspect="1"/>
        </xdr:cNvPicPr>
      </xdr:nvPicPr>
      <xdr:blipFill>
        <a:blip r:embed="rId130" cstate="print"/>
        <a:srcRect/>
        <a:stretch>
          <a:fillRect/>
        </a:stretch>
      </xdr:blipFill>
      <xdr:spPr>
        <a:xfrm>
          <a:off x="5487035" y="10078275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158</xdr:row>
      <xdr:rowOff>9525</xdr:rowOff>
    </xdr:from>
    <xdr:to>
      <xdr:col>3</xdr:col>
      <xdr:colOff>781050</xdr:colOff>
      <xdr:row>158</xdr:row>
      <xdr:rowOff>704850</xdr:rowOff>
    </xdr:to>
    <xdr:pic>
      <xdr:nvPicPr>
        <xdr:cNvPr id="1155" name="Obraz 264" descr="Obraz 264"/>
        <xdr:cNvPicPr>
          <a:picLocks noChangeAspect="1"/>
        </xdr:cNvPicPr>
      </xdr:nvPicPr>
      <xdr:blipFill>
        <a:blip r:embed="rId131" cstate="print"/>
        <a:srcRect/>
        <a:stretch>
          <a:fillRect/>
        </a:stretch>
      </xdr:blipFill>
      <xdr:spPr>
        <a:xfrm>
          <a:off x="5487035" y="11225339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178</xdr:row>
      <xdr:rowOff>9525</xdr:rowOff>
    </xdr:from>
    <xdr:to>
      <xdr:col>3</xdr:col>
      <xdr:colOff>781050</xdr:colOff>
      <xdr:row>178</xdr:row>
      <xdr:rowOff>704850</xdr:rowOff>
    </xdr:to>
    <xdr:pic>
      <xdr:nvPicPr>
        <xdr:cNvPr id="1156" name="Obraz 266" descr="Obraz 266"/>
        <xdr:cNvPicPr>
          <a:picLocks noChangeAspect="1"/>
        </xdr:cNvPicPr>
      </xdr:nvPicPr>
      <xdr:blipFill>
        <a:blip r:embed="rId132" cstate="print"/>
        <a:srcRect/>
        <a:stretch>
          <a:fillRect/>
        </a:stretch>
      </xdr:blipFill>
      <xdr:spPr>
        <a:xfrm>
          <a:off x="5487035" y="12659169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202</xdr:row>
      <xdr:rowOff>9525</xdr:rowOff>
    </xdr:from>
    <xdr:to>
      <xdr:col>3</xdr:col>
      <xdr:colOff>781050</xdr:colOff>
      <xdr:row>202</xdr:row>
      <xdr:rowOff>704850</xdr:rowOff>
    </xdr:to>
    <xdr:pic>
      <xdr:nvPicPr>
        <xdr:cNvPr id="1157" name="Obraz 268" descr="Obraz 268"/>
        <xdr:cNvPicPr>
          <a:picLocks noChangeAspect="1"/>
        </xdr:cNvPicPr>
      </xdr:nvPicPr>
      <xdr:blipFill>
        <a:blip r:embed="rId133" cstate="print"/>
        <a:srcRect/>
        <a:stretch>
          <a:fillRect/>
        </a:stretch>
      </xdr:blipFill>
      <xdr:spPr>
        <a:xfrm>
          <a:off x="5487035" y="14379765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5</xdr:row>
      <xdr:rowOff>9525</xdr:rowOff>
    </xdr:from>
    <xdr:to>
      <xdr:col>3</xdr:col>
      <xdr:colOff>781050</xdr:colOff>
      <xdr:row>5</xdr:row>
      <xdr:rowOff>704850</xdr:rowOff>
    </xdr:to>
    <xdr:pic>
      <xdr:nvPicPr>
        <xdr:cNvPr id="1158" name="Obraz 270" descr="Obraz 270"/>
        <xdr:cNvPicPr>
          <a:picLocks noChangeAspect="1"/>
        </xdr:cNvPicPr>
      </xdr:nvPicPr>
      <xdr:blipFill>
        <a:blip r:embed="rId134" cstate="print"/>
        <a:srcRect/>
        <a:stretch>
          <a:fillRect/>
        </a:stretch>
      </xdr:blipFill>
      <xdr:spPr>
        <a:xfrm>
          <a:off x="5487035" y="256540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9</xdr:row>
      <xdr:rowOff>9525</xdr:rowOff>
    </xdr:from>
    <xdr:to>
      <xdr:col>3</xdr:col>
      <xdr:colOff>781050</xdr:colOff>
      <xdr:row>9</xdr:row>
      <xdr:rowOff>704850</xdr:rowOff>
    </xdr:to>
    <xdr:pic>
      <xdr:nvPicPr>
        <xdr:cNvPr id="1159" name="Obraz 272" descr="Obraz 272"/>
        <xdr:cNvPicPr>
          <a:picLocks noChangeAspect="1"/>
        </xdr:cNvPicPr>
      </xdr:nvPicPr>
      <xdr:blipFill>
        <a:blip r:embed="rId135" cstate="print"/>
        <a:srcRect/>
        <a:stretch>
          <a:fillRect/>
        </a:stretch>
      </xdr:blipFill>
      <xdr:spPr>
        <a:xfrm>
          <a:off x="5487035" y="543306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13</xdr:row>
      <xdr:rowOff>9525</xdr:rowOff>
    </xdr:from>
    <xdr:to>
      <xdr:col>3</xdr:col>
      <xdr:colOff>781050</xdr:colOff>
      <xdr:row>13</xdr:row>
      <xdr:rowOff>704850</xdr:rowOff>
    </xdr:to>
    <xdr:pic>
      <xdr:nvPicPr>
        <xdr:cNvPr id="1160" name="Obraz 274" descr="Obraz 274"/>
        <xdr:cNvPicPr>
          <a:picLocks noChangeAspect="1"/>
        </xdr:cNvPicPr>
      </xdr:nvPicPr>
      <xdr:blipFill>
        <a:blip r:embed="rId136" cstate="print"/>
        <a:srcRect/>
        <a:stretch>
          <a:fillRect/>
        </a:stretch>
      </xdr:blipFill>
      <xdr:spPr>
        <a:xfrm>
          <a:off x="5487035" y="830072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17</xdr:row>
      <xdr:rowOff>9525</xdr:rowOff>
    </xdr:from>
    <xdr:to>
      <xdr:col>3</xdr:col>
      <xdr:colOff>781050</xdr:colOff>
      <xdr:row>17</xdr:row>
      <xdr:rowOff>704850</xdr:rowOff>
    </xdr:to>
    <xdr:pic>
      <xdr:nvPicPr>
        <xdr:cNvPr id="1161" name="Obraz 276" descr="Obraz 276"/>
        <xdr:cNvPicPr>
          <a:picLocks noChangeAspect="1"/>
        </xdr:cNvPicPr>
      </xdr:nvPicPr>
      <xdr:blipFill>
        <a:blip r:embed="rId137" cstate="print"/>
        <a:srcRect/>
        <a:stretch>
          <a:fillRect/>
        </a:stretch>
      </xdr:blipFill>
      <xdr:spPr>
        <a:xfrm>
          <a:off x="5487035" y="1116838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21</xdr:row>
      <xdr:rowOff>9525</xdr:rowOff>
    </xdr:from>
    <xdr:to>
      <xdr:col>3</xdr:col>
      <xdr:colOff>781050</xdr:colOff>
      <xdr:row>21</xdr:row>
      <xdr:rowOff>704850</xdr:rowOff>
    </xdr:to>
    <xdr:pic>
      <xdr:nvPicPr>
        <xdr:cNvPr id="1162" name="Obraz 278" descr="Obraz 278"/>
        <xdr:cNvPicPr>
          <a:picLocks noChangeAspect="1"/>
        </xdr:cNvPicPr>
      </xdr:nvPicPr>
      <xdr:blipFill>
        <a:blip r:embed="rId138" cstate="print"/>
        <a:srcRect/>
        <a:stretch>
          <a:fillRect/>
        </a:stretch>
      </xdr:blipFill>
      <xdr:spPr>
        <a:xfrm>
          <a:off x="5487035" y="1403604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25</xdr:row>
      <xdr:rowOff>9525</xdr:rowOff>
    </xdr:from>
    <xdr:to>
      <xdr:col>3</xdr:col>
      <xdr:colOff>781050</xdr:colOff>
      <xdr:row>25</xdr:row>
      <xdr:rowOff>704850</xdr:rowOff>
    </xdr:to>
    <xdr:pic>
      <xdr:nvPicPr>
        <xdr:cNvPr id="1163" name="Obraz 280" descr="Obraz 280"/>
        <xdr:cNvPicPr>
          <a:picLocks noChangeAspect="1"/>
        </xdr:cNvPicPr>
      </xdr:nvPicPr>
      <xdr:blipFill>
        <a:blip r:embed="rId139" cstate="print"/>
        <a:srcRect/>
        <a:stretch>
          <a:fillRect/>
        </a:stretch>
      </xdr:blipFill>
      <xdr:spPr>
        <a:xfrm>
          <a:off x="5487035" y="1690370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29</xdr:row>
      <xdr:rowOff>9525</xdr:rowOff>
    </xdr:from>
    <xdr:to>
      <xdr:col>3</xdr:col>
      <xdr:colOff>781050</xdr:colOff>
      <xdr:row>29</xdr:row>
      <xdr:rowOff>704850</xdr:rowOff>
    </xdr:to>
    <xdr:pic>
      <xdr:nvPicPr>
        <xdr:cNvPr id="1164" name="Obraz 282" descr="Obraz 282"/>
        <xdr:cNvPicPr>
          <a:picLocks noChangeAspect="1"/>
        </xdr:cNvPicPr>
      </xdr:nvPicPr>
      <xdr:blipFill>
        <a:blip r:embed="rId140" cstate="print"/>
        <a:srcRect/>
        <a:stretch>
          <a:fillRect/>
        </a:stretch>
      </xdr:blipFill>
      <xdr:spPr>
        <a:xfrm>
          <a:off x="5487035" y="1977136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33</xdr:row>
      <xdr:rowOff>9525</xdr:rowOff>
    </xdr:from>
    <xdr:to>
      <xdr:col>3</xdr:col>
      <xdr:colOff>781050</xdr:colOff>
      <xdr:row>33</xdr:row>
      <xdr:rowOff>704850</xdr:rowOff>
    </xdr:to>
    <xdr:pic>
      <xdr:nvPicPr>
        <xdr:cNvPr id="1165" name="Obraz 284" descr="Obraz 284"/>
        <xdr:cNvPicPr>
          <a:picLocks noChangeAspect="1"/>
        </xdr:cNvPicPr>
      </xdr:nvPicPr>
      <xdr:blipFill>
        <a:blip r:embed="rId141" cstate="print"/>
        <a:srcRect/>
        <a:stretch>
          <a:fillRect/>
        </a:stretch>
      </xdr:blipFill>
      <xdr:spPr>
        <a:xfrm>
          <a:off x="5487035" y="2263902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37</xdr:row>
      <xdr:rowOff>9525</xdr:rowOff>
    </xdr:from>
    <xdr:to>
      <xdr:col>3</xdr:col>
      <xdr:colOff>781050</xdr:colOff>
      <xdr:row>37</xdr:row>
      <xdr:rowOff>704850</xdr:rowOff>
    </xdr:to>
    <xdr:pic>
      <xdr:nvPicPr>
        <xdr:cNvPr id="1166" name="Obraz 286" descr="Obraz 286"/>
        <xdr:cNvPicPr>
          <a:picLocks noChangeAspect="1"/>
        </xdr:cNvPicPr>
      </xdr:nvPicPr>
      <xdr:blipFill>
        <a:blip r:embed="rId142" cstate="print"/>
        <a:srcRect/>
        <a:stretch>
          <a:fillRect/>
        </a:stretch>
      </xdr:blipFill>
      <xdr:spPr>
        <a:xfrm>
          <a:off x="5487035" y="2550668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41</xdr:row>
      <xdr:rowOff>9525</xdr:rowOff>
    </xdr:from>
    <xdr:to>
      <xdr:col>3</xdr:col>
      <xdr:colOff>781050</xdr:colOff>
      <xdr:row>41</xdr:row>
      <xdr:rowOff>704850</xdr:rowOff>
    </xdr:to>
    <xdr:pic>
      <xdr:nvPicPr>
        <xdr:cNvPr id="1167" name="Obraz 288" descr="Obraz 288"/>
        <xdr:cNvPicPr>
          <a:picLocks noChangeAspect="1"/>
        </xdr:cNvPicPr>
      </xdr:nvPicPr>
      <xdr:blipFill>
        <a:blip r:embed="rId143" cstate="print"/>
        <a:srcRect/>
        <a:stretch>
          <a:fillRect/>
        </a:stretch>
      </xdr:blipFill>
      <xdr:spPr>
        <a:xfrm>
          <a:off x="5487035" y="2837434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45</xdr:row>
      <xdr:rowOff>9525</xdr:rowOff>
    </xdr:from>
    <xdr:to>
      <xdr:col>3</xdr:col>
      <xdr:colOff>781050</xdr:colOff>
      <xdr:row>45</xdr:row>
      <xdr:rowOff>704850</xdr:rowOff>
    </xdr:to>
    <xdr:pic>
      <xdr:nvPicPr>
        <xdr:cNvPr id="1168" name="Obraz 290" descr="Obraz 290"/>
        <xdr:cNvPicPr>
          <a:picLocks noChangeAspect="1"/>
        </xdr:cNvPicPr>
      </xdr:nvPicPr>
      <xdr:blipFill>
        <a:blip r:embed="rId144" cstate="print"/>
        <a:srcRect/>
        <a:stretch>
          <a:fillRect/>
        </a:stretch>
      </xdr:blipFill>
      <xdr:spPr>
        <a:xfrm>
          <a:off x="5487035" y="3124200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49</xdr:row>
      <xdr:rowOff>9525</xdr:rowOff>
    </xdr:from>
    <xdr:to>
      <xdr:col>3</xdr:col>
      <xdr:colOff>781050</xdr:colOff>
      <xdr:row>49</xdr:row>
      <xdr:rowOff>704850</xdr:rowOff>
    </xdr:to>
    <xdr:pic>
      <xdr:nvPicPr>
        <xdr:cNvPr id="1169" name="Obraz 292" descr="Obraz 292"/>
        <xdr:cNvPicPr>
          <a:picLocks noChangeAspect="1"/>
        </xdr:cNvPicPr>
      </xdr:nvPicPr>
      <xdr:blipFill>
        <a:blip r:embed="rId145" cstate="print"/>
        <a:srcRect/>
        <a:stretch>
          <a:fillRect/>
        </a:stretch>
      </xdr:blipFill>
      <xdr:spPr>
        <a:xfrm>
          <a:off x="5487035" y="3410966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53</xdr:row>
      <xdr:rowOff>9525</xdr:rowOff>
    </xdr:from>
    <xdr:to>
      <xdr:col>3</xdr:col>
      <xdr:colOff>781050</xdr:colOff>
      <xdr:row>53</xdr:row>
      <xdr:rowOff>704850</xdr:rowOff>
    </xdr:to>
    <xdr:pic>
      <xdr:nvPicPr>
        <xdr:cNvPr id="1170" name="Obraz 294" descr="Obraz 294"/>
        <xdr:cNvPicPr>
          <a:picLocks noChangeAspect="1"/>
        </xdr:cNvPicPr>
      </xdr:nvPicPr>
      <xdr:blipFill>
        <a:blip r:embed="rId146" cstate="print"/>
        <a:srcRect/>
        <a:stretch>
          <a:fillRect/>
        </a:stretch>
      </xdr:blipFill>
      <xdr:spPr>
        <a:xfrm>
          <a:off x="5487035" y="3697732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57</xdr:row>
      <xdr:rowOff>9525</xdr:rowOff>
    </xdr:from>
    <xdr:to>
      <xdr:col>3</xdr:col>
      <xdr:colOff>781050</xdr:colOff>
      <xdr:row>57</xdr:row>
      <xdr:rowOff>704850</xdr:rowOff>
    </xdr:to>
    <xdr:pic>
      <xdr:nvPicPr>
        <xdr:cNvPr id="1171" name="Obraz 296" descr="Obraz 296"/>
        <xdr:cNvPicPr>
          <a:picLocks noChangeAspect="1"/>
        </xdr:cNvPicPr>
      </xdr:nvPicPr>
      <xdr:blipFill>
        <a:blip r:embed="rId147" cstate="print"/>
        <a:srcRect/>
        <a:stretch>
          <a:fillRect/>
        </a:stretch>
      </xdr:blipFill>
      <xdr:spPr>
        <a:xfrm>
          <a:off x="5487035" y="3984498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61</xdr:row>
      <xdr:rowOff>9525</xdr:rowOff>
    </xdr:from>
    <xdr:to>
      <xdr:col>3</xdr:col>
      <xdr:colOff>781050</xdr:colOff>
      <xdr:row>61</xdr:row>
      <xdr:rowOff>704850</xdr:rowOff>
    </xdr:to>
    <xdr:pic>
      <xdr:nvPicPr>
        <xdr:cNvPr id="1172" name="Obraz 298" descr="Obraz 298"/>
        <xdr:cNvPicPr>
          <a:picLocks noChangeAspect="1"/>
        </xdr:cNvPicPr>
      </xdr:nvPicPr>
      <xdr:blipFill>
        <a:blip r:embed="rId148" cstate="print"/>
        <a:srcRect/>
        <a:stretch>
          <a:fillRect/>
        </a:stretch>
      </xdr:blipFill>
      <xdr:spPr>
        <a:xfrm>
          <a:off x="5487035" y="4271264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65</xdr:row>
      <xdr:rowOff>9525</xdr:rowOff>
    </xdr:from>
    <xdr:to>
      <xdr:col>3</xdr:col>
      <xdr:colOff>781050</xdr:colOff>
      <xdr:row>65</xdr:row>
      <xdr:rowOff>704850</xdr:rowOff>
    </xdr:to>
    <xdr:pic>
      <xdr:nvPicPr>
        <xdr:cNvPr id="1173" name="Obraz 300" descr="Obraz 300"/>
        <xdr:cNvPicPr>
          <a:picLocks noChangeAspect="1"/>
        </xdr:cNvPicPr>
      </xdr:nvPicPr>
      <xdr:blipFill>
        <a:blip r:embed="rId149" cstate="print"/>
        <a:srcRect/>
        <a:stretch>
          <a:fillRect/>
        </a:stretch>
      </xdr:blipFill>
      <xdr:spPr>
        <a:xfrm>
          <a:off x="5487035" y="4558030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69</xdr:row>
      <xdr:rowOff>9525</xdr:rowOff>
    </xdr:from>
    <xdr:to>
      <xdr:col>3</xdr:col>
      <xdr:colOff>781050</xdr:colOff>
      <xdr:row>69</xdr:row>
      <xdr:rowOff>704850</xdr:rowOff>
    </xdr:to>
    <xdr:pic>
      <xdr:nvPicPr>
        <xdr:cNvPr id="1174" name="Obraz 302" descr="Obraz 302"/>
        <xdr:cNvPicPr>
          <a:picLocks noChangeAspect="1"/>
        </xdr:cNvPicPr>
      </xdr:nvPicPr>
      <xdr:blipFill>
        <a:blip r:embed="rId150" cstate="print"/>
        <a:srcRect/>
        <a:stretch>
          <a:fillRect/>
        </a:stretch>
      </xdr:blipFill>
      <xdr:spPr>
        <a:xfrm>
          <a:off x="5487035" y="4844796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73</xdr:row>
      <xdr:rowOff>9525</xdr:rowOff>
    </xdr:from>
    <xdr:to>
      <xdr:col>3</xdr:col>
      <xdr:colOff>781050</xdr:colOff>
      <xdr:row>73</xdr:row>
      <xdr:rowOff>704850</xdr:rowOff>
    </xdr:to>
    <xdr:pic>
      <xdr:nvPicPr>
        <xdr:cNvPr id="1175" name="Obraz 304" descr="Obraz 304"/>
        <xdr:cNvPicPr>
          <a:picLocks noChangeAspect="1"/>
        </xdr:cNvPicPr>
      </xdr:nvPicPr>
      <xdr:blipFill>
        <a:blip r:embed="rId151" cstate="print"/>
        <a:srcRect/>
        <a:stretch>
          <a:fillRect/>
        </a:stretch>
      </xdr:blipFill>
      <xdr:spPr>
        <a:xfrm>
          <a:off x="5487035" y="5131562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77</xdr:row>
      <xdr:rowOff>9525</xdr:rowOff>
    </xdr:from>
    <xdr:to>
      <xdr:col>3</xdr:col>
      <xdr:colOff>781050</xdr:colOff>
      <xdr:row>77</xdr:row>
      <xdr:rowOff>704850</xdr:rowOff>
    </xdr:to>
    <xdr:pic>
      <xdr:nvPicPr>
        <xdr:cNvPr id="1176" name="Obraz 306" descr="Obraz 306"/>
        <xdr:cNvPicPr>
          <a:picLocks noChangeAspect="1"/>
        </xdr:cNvPicPr>
      </xdr:nvPicPr>
      <xdr:blipFill>
        <a:blip r:embed="rId152" cstate="print"/>
        <a:srcRect/>
        <a:stretch>
          <a:fillRect/>
        </a:stretch>
      </xdr:blipFill>
      <xdr:spPr>
        <a:xfrm>
          <a:off x="5487035" y="5418328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81</xdr:row>
      <xdr:rowOff>9525</xdr:rowOff>
    </xdr:from>
    <xdr:to>
      <xdr:col>3</xdr:col>
      <xdr:colOff>781050</xdr:colOff>
      <xdr:row>81</xdr:row>
      <xdr:rowOff>704850</xdr:rowOff>
    </xdr:to>
    <xdr:pic>
      <xdr:nvPicPr>
        <xdr:cNvPr id="1177" name="Obraz 308" descr="Obraz 308"/>
        <xdr:cNvPicPr>
          <a:picLocks noChangeAspect="1"/>
        </xdr:cNvPicPr>
      </xdr:nvPicPr>
      <xdr:blipFill>
        <a:blip r:embed="rId153" cstate="print"/>
        <a:srcRect/>
        <a:stretch>
          <a:fillRect/>
        </a:stretch>
      </xdr:blipFill>
      <xdr:spPr>
        <a:xfrm>
          <a:off x="5487035" y="5705094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85</xdr:row>
      <xdr:rowOff>9525</xdr:rowOff>
    </xdr:from>
    <xdr:to>
      <xdr:col>3</xdr:col>
      <xdr:colOff>781050</xdr:colOff>
      <xdr:row>85</xdr:row>
      <xdr:rowOff>704850</xdr:rowOff>
    </xdr:to>
    <xdr:pic>
      <xdr:nvPicPr>
        <xdr:cNvPr id="1178" name="Obraz 310" descr="Obraz 310"/>
        <xdr:cNvPicPr>
          <a:picLocks noChangeAspect="1"/>
        </xdr:cNvPicPr>
      </xdr:nvPicPr>
      <xdr:blipFill>
        <a:blip r:embed="rId154" cstate="print"/>
        <a:srcRect/>
        <a:stretch>
          <a:fillRect/>
        </a:stretch>
      </xdr:blipFill>
      <xdr:spPr>
        <a:xfrm>
          <a:off x="5487035" y="5991860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89</xdr:row>
      <xdr:rowOff>9525</xdr:rowOff>
    </xdr:from>
    <xdr:to>
      <xdr:col>3</xdr:col>
      <xdr:colOff>781050</xdr:colOff>
      <xdr:row>89</xdr:row>
      <xdr:rowOff>704850</xdr:rowOff>
    </xdr:to>
    <xdr:pic>
      <xdr:nvPicPr>
        <xdr:cNvPr id="1179" name="Obraz 312" descr="Obraz 312"/>
        <xdr:cNvPicPr>
          <a:picLocks noChangeAspect="1"/>
        </xdr:cNvPicPr>
      </xdr:nvPicPr>
      <xdr:blipFill>
        <a:blip r:embed="rId155" cstate="print"/>
        <a:srcRect/>
        <a:stretch>
          <a:fillRect/>
        </a:stretch>
      </xdr:blipFill>
      <xdr:spPr>
        <a:xfrm>
          <a:off x="5487035" y="6278626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93</xdr:row>
      <xdr:rowOff>9525</xdr:rowOff>
    </xdr:from>
    <xdr:to>
      <xdr:col>3</xdr:col>
      <xdr:colOff>781050</xdr:colOff>
      <xdr:row>93</xdr:row>
      <xdr:rowOff>704850</xdr:rowOff>
    </xdr:to>
    <xdr:pic>
      <xdr:nvPicPr>
        <xdr:cNvPr id="1180" name="Obraz 314" descr="Obraz 314"/>
        <xdr:cNvPicPr>
          <a:picLocks noChangeAspect="1"/>
        </xdr:cNvPicPr>
      </xdr:nvPicPr>
      <xdr:blipFill>
        <a:blip r:embed="rId156" cstate="print"/>
        <a:srcRect/>
        <a:stretch>
          <a:fillRect/>
        </a:stretch>
      </xdr:blipFill>
      <xdr:spPr>
        <a:xfrm>
          <a:off x="5487035" y="6565392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105</xdr:row>
      <xdr:rowOff>9525</xdr:rowOff>
    </xdr:from>
    <xdr:to>
      <xdr:col>3</xdr:col>
      <xdr:colOff>781050</xdr:colOff>
      <xdr:row>105</xdr:row>
      <xdr:rowOff>704850</xdr:rowOff>
    </xdr:to>
    <xdr:pic>
      <xdr:nvPicPr>
        <xdr:cNvPr id="1181" name="Obraz 316" descr="Obraz 316"/>
        <xdr:cNvPicPr>
          <a:picLocks noChangeAspect="1"/>
        </xdr:cNvPicPr>
      </xdr:nvPicPr>
      <xdr:blipFill>
        <a:blip r:embed="rId157" cstate="print"/>
        <a:srcRect/>
        <a:stretch>
          <a:fillRect/>
        </a:stretch>
      </xdr:blipFill>
      <xdr:spPr>
        <a:xfrm>
          <a:off x="5487035" y="7425690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109</xdr:row>
      <xdr:rowOff>9525</xdr:rowOff>
    </xdr:from>
    <xdr:to>
      <xdr:col>3</xdr:col>
      <xdr:colOff>781050</xdr:colOff>
      <xdr:row>109</xdr:row>
      <xdr:rowOff>704850</xdr:rowOff>
    </xdr:to>
    <xdr:pic>
      <xdr:nvPicPr>
        <xdr:cNvPr id="1182" name="Obraz 318" descr="Obraz 318"/>
        <xdr:cNvPicPr>
          <a:picLocks noChangeAspect="1"/>
        </xdr:cNvPicPr>
      </xdr:nvPicPr>
      <xdr:blipFill>
        <a:blip r:embed="rId158" cstate="print"/>
        <a:srcRect/>
        <a:stretch>
          <a:fillRect/>
        </a:stretch>
      </xdr:blipFill>
      <xdr:spPr>
        <a:xfrm>
          <a:off x="5487035" y="7712456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113</xdr:row>
      <xdr:rowOff>9525</xdr:rowOff>
    </xdr:from>
    <xdr:to>
      <xdr:col>3</xdr:col>
      <xdr:colOff>781050</xdr:colOff>
      <xdr:row>113</xdr:row>
      <xdr:rowOff>704850</xdr:rowOff>
    </xdr:to>
    <xdr:pic>
      <xdr:nvPicPr>
        <xdr:cNvPr id="1183" name="Obraz 320" descr="Obraz 320"/>
        <xdr:cNvPicPr>
          <a:picLocks noChangeAspect="1"/>
        </xdr:cNvPicPr>
      </xdr:nvPicPr>
      <xdr:blipFill>
        <a:blip r:embed="rId159" cstate="print"/>
        <a:srcRect/>
        <a:stretch>
          <a:fillRect/>
        </a:stretch>
      </xdr:blipFill>
      <xdr:spPr>
        <a:xfrm>
          <a:off x="5487035" y="7999222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117</xdr:row>
      <xdr:rowOff>9525</xdr:rowOff>
    </xdr:from>
    <xdr:to>
      <xdr:col>3</xdr:col>
      <xdr:colOff>781050</xdr:colOff>
      <xdr:row>117</xdr:row>
      <xdr:rowOff>704850</xdr:rowOff>
    </xdr:to>
    <xdr:pic>
      <xdr:nvPicPr>
        <xdr:cNvPr id="1184" name="Obraz 322" descr="Obraz 322"/>
        <xdr:cNvPicPr>
          <a:picLocks noChangeAspect="1"/>
        </xdr:cNvPicPr>
      </xdr:nvPicPr>
      <xdr:blipFill>
        <a:blip r:embed="rId160" cstate="print"/>
        <a:srcRect/>
        <a:stretch>
          <a:fillRect/>
        </a:stretch>
      </xdr:blipFill>
      <xdr:spPr>
        <a:xfrm>
          <a:off x="5487035" y="8285988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121</xdr:row>
      <xdr:rowOff>9525</xdr:rowOff>
    </xdr:from>
    <xdr:to>
      <xdr:col>3</xdr:col>
      <xdr:colOff>781050</xdr:colOff>
      <xdr:row>121</xdr:row>
      <xdr:rowOff>704850</xdr:rowOff>
    </xdr:to>
    <xdr:pic>
      <xdr:nvPicPr>
        <xdr:cNvPr id="1185" name="Obraz 324" descr="Obraz 324"/>
        <xdr:cNvPicPr>
          <a:picLocks noChangeAspect="1"/>
        </xdr:cNvPicPr>
      </xdr:nvPicPr>
      <xdr:blipFill>
        <a:blip r:embed="rId161" cstate="print"/>
        <a:srcRect/>
        <a:stretch>
          <a:fillRect/>
        </a:stretch>
      </xdr:blipFill>
      <xdr:spPr>
        <a:xfrm>
          <a:off x="5487035" y="8572754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125</xdr:row>
      <xdr:rowOff>9525</xdr:rowOff>
    </xdr:from>
    <xdr:to>
      <xdr:col>3</xdr:col>
      <xdr:colOff>781050</xdr:colOff>
      <xdr:row>125</xdr:row>
      <xdr:rowOff>704850</xdr:rowOff>
    </xdr:to>
    <xdr:pic>
      <xdr:nvPicPr>
        <xdr:cNvPr id="1186" name="Obraz 326" descr="Obraz 326"/>
        <xdr:cNvPicPr>
          <a:picLocks noChangeAspect="1"/>
        </xdr:cNvPicPr>
      </xdr:nvPicPr>
      <xdr:blipFill>
        <a:blip r:embed="rId162" cstate="print"/>
        <a:srcRect/>
        <a:stretch>
          <a:fillRect/>
        </a:stretch>
      </xdr:blipFill>
      <xdr:spPr>
        <a:xfrm>
          <a:off x="5487035" y="8859520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129</xdr:row>
      <xdr:rowOff>9525</xdr:rowOff>
    </xdr:from>
    <xdr:to>
      <xdr:col>3</xdr:col>
      <xdr:colOff>781050</xdr:colOff>
      <xdr:row>129</xdr:row>
      <xdr:rowOff>704850</xdr:rowOff>
    </xdr:to>
    <xdr:pic>
      <xdr:nvPicPr>
        <xdr:cNvPr id="1187" name="Obraz 328" descr="Obraz 328"/>
        <xdr:cNvPicPr>
          <a:picLocks noChangeAspect="1"/>
        </xdr:cNvPicPr>
      </xdr:nvPicPr>
      <xdr:blipFill>
        <a:blip r:embed="rId163" cstate="print"/>
        <a:srcRect/>
        <a:stretch>
          <a:fillRect/>
        </a:stretch>
      </xdr:blipFill>
      <xdr:spPr>
        <a:xfrm>
          <a:off x="5487035" y="9146286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133</xdr:row>
      <xdr:rowOff>9525</xdr:rowOff>
    </xdr:from>
    <xdr:to>
      <xdr:col>3</xdr:col>
      <xdr:colOff>781050</xdr:colOff>
      <xdr:row>133</xdr:row>
      <xdr:rowOff>704850</xdr:rowOff>
    </xdr:to>
    <xdr:pic>
      <xdr:nvPicPr>
        <xdr:cNvPr id="1188" name="Obraz 330" descr="Obraz 330"/>
        <xdr:cNvPicPr>
          <a:picLocks noChangeAspect="1"/>
        </xdr:cNvPicPr>
      </xdr:nvPicPr>
      <xdr:blipFill>
        <a:blip r:embed="rId164" cstate="print"/>
        <a:srcRect/>
        <a:stretch>
          <a:fillRect/>
        </a:stretch>
      </xdr:blipFill>
      <xdr:spPr>
        <a:xfrm>
          <a:off x="5487035" y="9433052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137</xdr:row>
      <xdr:rowOff>9525</xdr:rowOff>
    </xdr:from>
    <xdr:to>
      <xdr:col>3</xdr:col>
      <xdr:colOff>781050</xdr:colOff>
      <xdr:row>137</xdr:row>
      <xdr:rowOff>704850</xdr:rowOff>
    </xdr:to>
    <xdr:pic>
      <xdr:nvPicPr>
        <xdr:cNvPr id="1189" name="Obraz 332" descr="Obraz 332"/>
        <xdr:cNvPicPr>
          <a:picLocks noChangeAspect="1"/>
        </xdr:cNvPicPr>
      </xdr:nvPicPr>
      <xdr:blipFill>
        <a:blip r:embed="rId165" cstate="print"/>
        <a:srcRect/>
        <a:stretch>
          <a:fillRect/>
        </a:stretch>
      </xdr:blipFill>
      <xdr:spPr>
        <a:xfrm>
          <a:off x="5487035" y="9719818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141</xdr:row>
      <xdr:rowOff>9525</xdr:rowOff>
    </xdr:from>
    <xdr:to>
      <xdr:col>3</xdr:col>
      <xdr:colOff>781050</xdr:colOff>
      <xdr:row>141</xdr:row>
      <xdr:rowOff>704850</xdr:rowOff>
    </xdr:to>
    <xdr:pic>
      <xdr:nvPicPr>
        <xdr:cNvPr id="1190" name="Obraz 334" descr="Obraz 334"/>
        <xdr:cNvPicPr>
          <a:picLocks noChangeAspect="1"/>
        </xdr:cNvPicPr>
      </xdr:nvPicPr>
      <xdr:blipFill>
        <a:blip r:embed="rId166" cstate="print"/>
        <a:srcRect/>
        <a:stretch>
          <a:fillRect/>
        </a:stretch>
      </xdr:blipFill>
      <xdr:spPr>
        <a:xfrm>
          <a:off x="5487035" y="10006584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145</xdr:row>
      <xdr:rowOff>9525</xdr:rowOff>
    </xdr:from>
    <xdr:to>
      <xdr:col>3</xdr:col>
      <xdr:colOff>781050</xdr:colOff>
      <xdr:row>145</xdr:row>
      <xdr:rowOff>704850</xdr:rowOff>
    </xdr:to>
    <xdr:pic>
      <xdr:nvPicPr>
        <xdr:cNvPr id="1191" name="Obraz 336" descr="Obraz 336"/>
        <xdr:cNvPicPr>
          <a:picLocks noChangeAspect="1"/>
        </xdr:cNvPicPr>
      </xdr:nvPicPr>
      <xdr:blipFill>
        <a:blip r:embed="rId167" cstate="print"/>
        <a:srcRect/>
        <a:stretch>
          <a:fillRect/>
        </a:stretch>
      </xdr:blipFill>
      <xdr:spPr>
        <a:xfrm>
          <a:off x="5487035" y="10293350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149</xdr:row>
      <xdr:rowOff>9525</xdr:rowOff>
    </xdr:from>
    <xdr:to>
      <xdr:col>3</xdr:col>
      <xdr:colOff>781050</xdr:colOff>
      <xdr:row>149</xdr:row>
      <xdr:rowOff>704850</xdr:rowOff>
    </xdr:to>
    <xdr:pic>
      <xdr:nvPicPr>
        <xdr:cNvPr id="1192" name="Obraz 338" descr="Obraz 338"/>
        <xdr:cNvPicPr>
          <a:picLocks noChangeAspect="1"/>
        </xdr:cNvPicPr>
      </xdr:nvPicPr>
      <xdr:blipFill>
        <a:blip r:embed="rId168" cstate="print"/>
        <a:srcRect/>
        <a:stretch>
          <a:fillRect/>
        </a:stretch>
      </xdr:blipFill>
      <xdr:spPr>
        <a:xfrm>
          <a:off x="5487035" y="10580116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157</xdr:row>
      <xdr:rowOff>9525</xdr:rowOff>
    </xdr:from>
    <xdr:to>
      <xdr:col>3</xdr:col>
      <xdr:colOff>781050</xdr:colOff>
      <xdr:row>157</xdr:row>
      <xdr:rowOff>704850</xdr:rowOff>
    </xdr:to>
    <xdr:pic>
      <xdr:nvPicPr>
        <xdr:cNvPr id="1193" name="Obraz 340" descr="Obraz 340"/>
        <xdr:cNvPicPr>
          <a:picLocks noChangeAspect="1"/>
        </xdr:cNvPicPr>
      </xdr:nvPicPr>
      <xdr:blipFill>
        <a:blip r:embed="rId169" cstate="print"/>
        <a:srcRect/>
        <a:stretch>
          <a:fillRect/>
        </a:stretch>
      </xdr:blipFill>
      <xdr:spPr>
        <a:xfrm>
          <a:off x="5487035" y="11153648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161</xdr:row>
      <xdr:rowOff>9525</xdr:rowOff>
    </xdr:from>
    <xdr:to>
      <xdr:col>3</xdr:col>
      <xdr:colOff>781050</xdr:colOff>
      <xdr:row>161</xdr:row>
      <xdr:rowOff>704850</xdr:rowOff>
    </xdr:to>
    <xdr:pic>
      <xdr:nvPicPr>
        <xdr:cNvPr id="1194" name="Obraz 342" descr="Obraz 342"/>
        <xdr:cNvPicPr>
          <a:picLocks noChangeAspect="1"/>
        </xdr:cNvPicPr>
      </xdr:nvPicPr>
      <xdr:blipFill>
        <a:blip r:embed="rId170" cstate="print"/>
        <a:srcRect/>
        <a:stretch>
          <a:fillRect/>
        </a:stretch>
      </xdr:blipFill>
      <xdr:spPr>
        <a:xfrm>
          <a:off x="5487035" y="11440414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165</xdr:row>
      <xdr:rowOff>9525</xdr:rowOff>
    </xdr:from>
    <xdr:to>
      <xdr:col>3</xdr:col>
      <xdr:colOff>781050</xdr:colOff>
      <xdr:row>165</xdr:row>
      <xdr:rowOff>704850</xdr:rowOff>
    </xdr:to>
    <xdr:pic>
      <xdr:nvPicPr>
        <xdr:cNvPr id="1195" name="Obraz 344" descr="Obraz 344"/>
        <xdr:cNvPicPr>
          <a:picLocks noChangeAspect="1"/>
        </xdr:cNvPicPr>
      </xdr:nvPicPr>
      <xdr:blipFill>
        <a:blip r:embed="rId171" cstate="print"/>
        <a:srcRect/>
        <a:stretch>
          <a:fillRect/>
        </a:stretch>
      </xdr:blipFill>
      <xdr:spPr>
        <a:xfrm>
          <a:off x="5487035" y="11727180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169</xdr:row>
      <xdr:rowOff>9525</xdr:rowOff>
    </xdr:from>
    <xdr:to>
      <xdr:col>3</xdr:col>
      <xdr:colOff>781050</xdr:colOff>
      <xdr:row>169</xdr:row>
      <xdr:rowOff>704850</xdr:rowOff>
    </xdr:to>
    <xdr:pic>
      <xdr:nvPicPr>
        <xdr:cNvPr id="1196" name="Obraz 346" descr="Obraz 346"/>
        <xdr:cNvPicPr>
          <a:picLocks noChangeAspect="1"/>
        </xdr:cNvPicPr>
      </xdr:nvPicPr>
      <xdr:blipFill>
        <a:blip r:embed="rId172" cstate="print"/>
        <a:srcRect/>
        <a:stretch>
          <a:fillRect/>
        </a:stretch>
      </xdr:blipFill>
      <xdr:spPr>
        <a:xfrm>
          <a:off x="5487035" y="12013946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173</xdr:row>
      <xdr:rowOff>9525</xdr:rowOff>
    </xdr:from>
    <xdr:to>
      <xdr:col>3</xdr:col>
      <xdr:colOff>781050</xdr:colOff>
      <xdr:row>173</xdr:row>
      <xdr:rowOff>704850</xdr:rowOff>
    </xdr:to>
    <xdr:pic>
      <xdr:nvPicPr>
        <xdr:cNvPr id="1197" name="Obraz 348" descr="Obraz 348"/>
        <xdr:cNvPicPr>
          <a:picLocks noChangeAspect="1"/>
        </xdr:cNvPicPr>
      </xdr:nvPicPr>
      <xdr:blipFill>
        <a:blip r:embed="rId173" cstate="print"/>
        <a:srcRect/>
        <a:stretch>
          <a:fillRect/>
        </a:stretch>
      </xdr:blipFill>
      <xdr:spPr>
        <a:xfrm>
          <a:off x="5487035" y="12300712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177</xdr:row>
      <xdr:rowOff>9525</xdr:rowOff>
    </xdr:from>
    <xdr:to>
      <xdr:col>3</xdr:col>
      <xdr:colOff>781050</xdr:colOff>
      <xdr:row>177</xdr:row>
      <xdr:rowOff>704850</xdr:rowOff>
    </xdr:to>
    <xdr:pic>
      <xdr:nvPicPr>
        <xdr:cNvPr id="1198" name="Obraz 350" descr="Obraz 350"/>
        <xdr:cNvPicPr>
          <a:picLocks noChangeAspect="1"/>
        </xdr:cNvPicPr>
      </xdr:nvPicPr>
      <xdr:blipFill>
        <a:blip r:embed="rId174" cstate="print"/>
        <a:srcRect/>
        <a:stretch>
          <a:fillRect/>
        </a:stretch>
      </xdr:blipFill>
      <xdr:spPr>
        <a:xfrm>
          <a:off x="5487035" y="12587478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181</xdr:row>
      <xdr:rowOff>9525</xdr:rowOff>
    </xdr:from>
    <xdr:to>
      <xdr:col>3</xdr:col>
      <xdr:colOff>781050</xdr:colOff>
      <xdr:row>181</xdr:row>
      <xdr:rowOff>704850</xdr:rowOff>
    </xdr:to>
    <xdr:pic>
      <xdr:nvPicPr>
        <xdr:cNvPr id="1199" name="Obraz 352" descr="Obraz 352"/>
        <xdr:cNvPicPr>
          <a:picLocks noChangeAspect="1"/>
        </xdr:cNvPicPr>
      </xdr:nvPicPr>
      <xdr:blipFill>
        <a:blip r:embed="rId175" cstate="print"/>
        <a:srcRect/>
        <a:stretch>
          <a:fillRect/>
        </a:stretch>
      </xdr:blipFill>
      <xdr:spPr>
        <a:xfrm>
          <a:off x="5487035" y="12874244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185</xdr:row>
      <xdr:rowOff>9525</xdr:rowOff>
    </xdr:from>
    <xdr:to>
      <xdr:col>3</xdr:col>
      <xdr:colOff>781050</xdr:colOff>
      <xdr:row>185</xdr:row>
      <xdr:rowOff>704850</xdr:rowOff>
    </xdr:to>
    <xdr:pic>
      <xdr:nvPicPr>
        <xdr:cNvPr id="1200" name="Obraz 354" descr="Obraz 354"/>
        <xdr:cNvPicPr>
          <a:picLocks noChangeAspect="1"/>
        </xdr:cNvPicPr>
      </xdr:nvPicPr>
      <xdr:blipFill>
        <a:blip r:embed="rId176" cstate="print"/>
        <a:srcRect/>
        <a:stretch>
          <a:fillRect/>
        </a:stretch>
      </xdr:blipFill>
      <xdr:spPr>
        <a:xfrm>
          <a:off x="5487035" y="13161010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189</xdr:row>
      <xdr:rowOff>9525</xdr:rowOff>
    </xdr:from>
    <xdr:to>
      <xdr:col>3</xdr:col>
      <xdr:colOff>781050</xdr:colOff>
      <xdr:row>189</xdr:row>
      <xdr:rowOff>704850</xdr:rowOff>
    </xdr:to>
    <xdr:pic>
      <xdr:nvPicPr>
        <xdr:cNvPr id="1201" name="Obraz 356" descr="Obraz 356"/>
        <xdr:cNvPicPr>
          <a:picLocks noChangeAspect="1"/>
        </xdr:cNvPicPr>
      </xdr:nvPicPr>
      <xdr:blipFill>
        <a:blip r:embed="rId177" cstate="print"/>
        <a:srcRect/>
        <a:stretch>
          <a:fillRect/>
        </a:stretch>
      </xdr:blipFill>
      <xdr:spPr>
        <a:xfrm>
          <a:off x="5487035" y="13447776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193</xdr:row>
      <xdr:rowOff>9525</xdr:rowOff>
    </xdr:from>
    <xdr:to>
      <xdr:col>3</xdr:col>
      <xdr:colOff>781050</xdr:colOff>
      <xdr:row>193</xdr:row>
      <xdr:rowOff>704850</xdr:rowOff>
    </xdr:to>
    <xdr:pic>
      <xdr:nvPicPr>
        <xdr:cNvPr id="1202" name="Obraz 358" descr="Obraz 358"/>
        <xdr:cNvPicPr>
          <a:picLocks noChangeAspect="1"/>
        </xdr:cNvPicPr>
      </xdr:nvPicPr>
      <xdr:blipFill>
        <a:blip r:embed="rId178" cstate="print"/>
        <a:srcRect/>
        <a:stretch>
          <a:fillRect/>
        </a:stretch>
      </xdr:blipFill>
      <xdr:spPr>
        <a:xfrm>
          <a:off x="5487035" y="13734542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197</xdr:row>
      <xdr:rowOff>9525</xdr:rowOff>
    </xdr:from>
    <xdr:to>
      <xdr:col>3</xdr:col>
      <xdr:colOff>781050</xdr:colOff>
      <xdr:row>197</xdr:row>
      <xdr:rowOff>704850</xdr:rowOff>
    </xdr:to>
    <xdr:pic>
      <xdr:nvPicPr>
        <xdr:cNvPr id="1203" name="Obraz 360" descr="Obraz 360"/>
        <xdr:cNvPicPr>
          <a:picLocks noChangeAspect="1"/>
        </xdr:cNvPicPr>
      </xdr:nvPicPr>
      <xdr:blipFill>
        <a:blip r:embed="rId179" cstate="print"/>
        <a:srcRect/>
        <a:stretch>
          <a:fillRect/>
        </a:stretch>
      </xdr:blipFill>
      <xdr:spPr>
        <a:xfrm>
          <a:off x="5487035" y="14021308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201</xdr:row>
      <xdr:rowOff>9525</xdr:rowOff>
    </xdr:from>
    <xdr:to>
      <xdr:col>3</xdr:col>
      <xdr:colOff>781050</xdr:colOff>
      <xdr:row>201</xdr:row>
      <xdr:rowOff>704850</xdr:rowOff>
    </xdr:to>
    <xdr:pic>
      <xdr:nvPicPr>
        <xdr:cNvPr id="1204" name="Obraz 362" descr="Obraz 362"/>
        <xdr:cNvPicPr>
          <a:picLocks noChangeAspect="1"/>
        </xdr:cNvPicPr>
      </xdr:nvPicPr>
      <xdr:blipFill>
        <a:blip r:embed="rId180" cstate="print"/>
        <a:srcRect/>
        <a:stretch>
          <a:fillRect/>
        </a:stretch>
      </xdr:blipFill>
      <xdr:spPr>
        <a:xfrm>
          <a:off x="5487035" y="14308074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205</xdr:row>
      <xdr:rowOff>9525</xdr:rowOff>
    </xdr:from>
    <xdr:to>
      <xdr:col>3</xdr:col>
      <xdr:colOff>781050</xdr:colOff>
      <xdr:row>205</xdr:row>
      <xdr:rowOff>704850</xdr:rowOff>
    </xdr:to>
    <xdr:pic>
      <xdr:nvPicPr>
        <xdr:cNvPr id="1205" name="Obraz 364" descr="Obraz 364"/>
        <xdr:cNvPicPr>
          <a:picLocks noChangeAspect="1"/>
        </xdr:cNvPicPr>
      </xdr:nvPicPr>
      <xdr:blipFill>
        <a:blip r:embed="rId181" cstate="print"/>
        <a:srcRect/>
        <a:stretch>
          <a:fillRect/>
        </a:stretch>
      </xdr:blipFill>
      <xdr:spPr>
        <a:xfrm>
          <a:off x="5487035" y="145948400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14</xdr:row>
      <xdr:rowOff>9525</xdr:rowOff>
    </xdr:from>
    <xdr:to>
      <xdr:col>3</xdr:col>
      <xdr:colOff>781050</xdr:colOff>
      <xdr:row>14</xdr:row>
      <xdr:rowOff>704850</xdr:rowOff>
    </xdr:to>
    <xdr:pic>
      <xdr:nvPicPr>
        <xdr:cNvPr id="1206" name="Obraz 366" descr="Obraz 366"/>
        <xdr:cNvPicPr>
          <a:picLocks noChangeAspect="1"/>
        </xdr:cNvPicPr>
      </xdr:nvPicPr>
      <xdr:blipFill>
        <a:blip r:embed="rId182" cstate="print"/>
        <a:srcRect/>
        <a:stretch>
          <a:fillRect/>
        </a:stretch>
      </xdr:blipFill>
      <xdr:spPr>
        <a:xfrm>
          <a:off x="5487035" y="901763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38</xdr:row>
      <xdr:rowOff>9525</xdr:rowOff>
    </xdr:from>
    <xdr:to>
      <xdr:col>3</xdr:col>
      <xdr:colOff>781050</xdr:colOff>
      <xdr:row>38</xdr:row>
      <xdr:rowOff>704850</xdr:rowOff>
    </xdr:to>
    <xdr:pic>
      <xdr:nvPicPr>
        <xdr:cNvPr id="1207" name="Obraz 368" descr="Obraz 368"/>
        <xdr:cNvPicPr>
          <a:picLocks noChangeAspect="1"/>
        </xdr:cNvPicPr>
      </xdr:nvPicPr>
      <xdr:blipFill>
        <a:blip r:embed="rId183" cstate="print"/>
        <a:srcRect/>
        <a:stretch>
          <a:fillRect/>
        </a:stretch>
      </xdr:blipFill>
      <xdr:spPr>
        <a:xfrm>
          <a:off x="5487035" y="2622359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58</xdr:row>
      <xdr:rowOff>9525</xdr:rowOff>
    </xdr:from>
    <xdr:to>
      <xdr:col>3</xdr:col>
      <xdr:colOff>781050</xdr:colOff>
      <xdr:row>58</xdr:row>
      <xdr:rowOff>704850</xdr:rowOff>
    </xdr:to>
    <xdr:pic>
      <xdr:nvPicPr>
        <xdr:cNvPr id="1208" name="Obraz 370" descr="Obraz 370"/>
        <xdr:cNvPicPr>
          <a:picLocks noChangeAspect="1"/>
        </xdr:cNvPicPr>
      </xdr:nvPicPr>
      <xdr:blipFill>
        <a:blip r:embed="rId184" cstate="print"/>
        <a:srcRect/>
        <a:stretch>
          <a:fillRect/>
        </a:stretch>
      </xdr:blipFill>
      <xdr:spPr>
        <a:xfrm>
          <a:off x="5487035" y="4056189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78</xdr:row>
      <xdr:rowOff>9525</xdr:rowOff>
    </xdr:from>
    <xdr:to>
      <xdr:col>3</xdr:col>
      <xdr:colOff>781050</xdr:colOff>
      <xdr:row>78</xdr:row>
      <xdr:rowOff>704850</xdr:rowOff>
    </xdr:to>
    <xdr:pic>
      <xdr:nvPicPr>
        <xdr:cNvPr id="1209" name="Obraz 372" descr="Obraz 372"/>
        <xdr:cNvPicPr>
          <a:picLocks noChangeAspect="1"/>
        </xdr:cNvPicPr>
      </xdr:nvPicPr>
      <xdr:blipFill>
        <a:blip r:embed="rId185" cstate="print"/>
        <a:srcRect/>
        <a:stretch>
          <a:fillRect/>
        </a:stretch>
      </xdr:blipFill>
      <xdr:spPr>
        <a:xfrm>
          <a:off x="5487035" y="5490019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110</xdr:row>
      <xdr:rowOff>9525</xdr:rowOff>
    </xdr:from>
    <xdr:to>
      <xdr:col>3</xdr:col>
      <xdr:colOff>781050</xdr:colOff>
      <xdr:row>110</xdr:row>
      <xdr:rowOff>704850</xdr:rowOff>
    </xdr:to>
    <xdr:pic>
      <xdr:nvPicPr>
        <xdr:cNvPr id="1210" name="Obraz 374" descr="Obraz 374"/>
        <xdr:cNvPicPr>
          <a:picLocks noChangeAspect="1"/>
        </xdr:cNvPicPr>
      </xdr:nvPicPr>
      <xdr:blipFill>
        <a:blip r:embed="rId186" cstate="print"/>
        <a:srcRect/>
        <a:stretch>
          <a:fillRect/>
        </a:stretch>
      </xdr:blipFill>
      <xdr:spPr>
        <a:xfrm>
          <a:off x="5487035" y="7784147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130</xdr:row>
      <xdr:rowOff>9525</xdr:rowOff>
    </xdr:from>
    <xdr:to>
      <xdr:col>3</xdr:col>
      <xdr:colOff>781050</xdr:colOff>
      <xdr:row>130</xdr:row>
      <xdr:rowOff>704850</xdr:rowOff>
    </xdr:to>
    <xdr:pic>
      <xdr:nvPicPr>
        <xdr:cNvPr id="1211" name="Obraz 376" descr="Obraz 376"/>
        <xdr:cNvPicPr>
          <a:picLocks noChangeAspect="1"/>
        </xdr:cNvPicPr>
      </xdr:nvPicPr>
      <xdr:blipFill>
        <a:blip r:embed="rId187" cstate="print"/>
        <a:srcRect/>
        <a:stretch>
          <a:fillRect/>
        </a:stretch>
      </xdr:blipFill>
      <xdr:spPr>
        <a:xfrm>
          <a:off x="5487035" y="9217977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150</xdr:row>
      <xdr:rowOff>9525</xdr:rowOff>
    </xdr:from>
    <xdr:to>
      <xdr:col>3</xdr:col>
      <xdr:colOff>781050</xdr:colOff>
      <xdr:row>150</xdr:row>
      <xdr:rowOff>704850</xdr:rowOff>
    </xdr:to>
    <xdr:pic>
      <xdr:nvPicPr>
        <xdr:cNvPr id="1212" name="Obraz 378" descr="Obraz 378"/>
        <xdr:cNvPicPr>
          <a:picLocks noChangeAspect="1"/>
        </xdr:cNvPicPr>
      </xdr:nvPicPr>
      <xdr:blipFill>
        <a:blip r:embed="rId188" cstate="print"/>
        <a:srcRect/>
        <a:stretch>
          <a:fillRect/>
        </a:stretch>
      </xdr:blipFill>
      <xdr:spPr>
        <a:xfrm>
          <a:off x="5487035" y="10651807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170</xdr:row>
      <xdr:rowOff>9525</xdr:rowOff>
    </xdr:from>
    <xdr:to>
      <xdr:col>3</xdr:col>
      <xdr:colOff>781050</xdr:colOff>
      <xdr:row>170</xdr:row>
      <xdr:rowOff>704850</xdr:rowOff>
    </xdr:to>
    <xdr:pic>
      <xdr:nvPicPr>
        <xdr:cNvPr id="1213" name="Obraz 380" descr="Obraz 380"/>
        <xdr:cNvPicPr>
          <a:picLocks noChangeAspect="1"/>
        </xdr:cNvPicPr>
      </xdr:nvPicPr>
      <xdr:blipFill>
        <a:blip r:embed="rId189" cstate="print"/>
        <a:srcRect/>
        <a:stretch>
          <a:fillRect/>
        </a:stretch>
      </xdr:blipFill>
      <xdr:spPr>
        <a:xfrm>
          <a:off x="5487035" y="12085637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190</xdr:row>
      <xdr:rowOff>9525</xdr:rowOff>
    </xdr:from>
    <xdr:to>
      <xdr:col>3</xdr:col>
      <xdr:colOff>781050</xdr:colOff>
      <xdr:row>190</xdr:row>
      <xdr:rowOff>704850</xdr:rowOff>
    </xdr:to>
    <xdr:pic>
      <xdr:nvPicPr>
        <xdr:cNvPr id="1214" name="Obraz 382" descr="Obraz 382"/>
        <xdr:cNvPicPr>
          <a:picLocks noChangeAspect="1"/>
        </xdr:cNvPicPr>
      </xdr:nvPicPr>
      <xdr:blipFill>
        <a:blip r:embed="rId190" cstate="print"/>
        <a:srcRect/>
        <a:stretch>
          <a:fillRect/>
        </a:stretch>
      </xdr:blipFill>
      <xdr:spPr>
        <a:xfrm>
          <a:off x="5487035" y="13519467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6</xdr:row>
      <xdr:rowOff>9525</xdr:rowOff>
    </xdr:from>
    <xdr:to>
      <xdr:col>3</xdr:col>
      <xdr:colOff>781050</xdr:colOff>
      <xdr:row>6</xdr:row>
      <xdr:rowOff>704850</xdr:rowOff>
    </xdr:to>
    <xdr:pic>
      <xdr:nvPicPr>
        <xdr:cNvPr id="1215" name="Obraz 384" descr="Obraz 384"/>
        <xdr:cNvPicPr>
          <a:picLocks noChangeAspect="1"/>
        </xdr:cNvPicPr>
      </xdr:nvPicPr>
      <xdr:blipFill>
        <a:blip r:embed="rId191" cstate="print"/>
        <a:srcRect/>
        <a:stretch>
          <a:fillRect/>
        </a:stretch>
      </xdr:blipFill>
      <xdr:spPr>
        <a:xfrm>
          <a:off x="5487035" y="328231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34</xdr:row>
      <xdr:rowOff>9525</xdr:rowOff>
    </xdr:from>
    <xdr:to>
      <xdr:col>3</xdr:col>
      <xdr:colOff>781050</xdr:colOff>
      <xdr:row>34</xdr:row>
      <xdr:rowOff>704850</xdr:rowOff>
    </xdr:to>
    <xdr:pic>
      <xdr:nvPicPr>
        <xdr:cNvPr id="1216" name="Obraz 386" descr="Obraz 386"/>
        <xdr:cNvPicPr>
          <a:picLocks noChangeAspect="1"/>
        </xdr:cNvPicPr>
      </xdr:nvPicPr>
      <xdr:blipFill>
        <a:blip r:embed="rId192" cstate="print"/>
        <a:srcRect/>
        <a:stretch>
          <a:fillRect/>
        </a:stretch>
      </xdr:blipFill>
      <xdr:spPr>
        <a:xfrm>
          <a:off x="5487035" y="2335593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54</xdr:row>
      <xdr:rowOff>9525</xdr:rowOff>
    </xdr:from>
    <xdr:to>
      <xdr:col>3</xdr:col>
      <xdr:colOff>781050</xdr:colOff>
      <xdr:row>54</xdr:row>
      <xdr:rowOff>704850</xdr:rowOff>
    </xdr:to>
    <xdr:pic>
      <xdr:nvPicPr>
        <xdr:cNvPr id="1217" name="Obraz 388" descr="Obraz 388"/>
        <xdr:cNvPicPr>
          <a:picLocks noChangeAspect="1"/>
        </xdr:cNvPicPr>
      </xdr:nvPicPr>
      <xdr:blipFill>
        <a:blip r:embed="rId193" cstate="print"/>
        <a:srcRect/>
        <a:stretch>
          <a:fillRect/>
        </a:stretch>
      </xdr:blipFill>
      <xdr:spPr>
        <a:xfrm>
          <a:off x="5487035" y="3769423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74</xdr:row>
      <xdr:rowOff>9525</xdr:rowOff>
    </xdr:from>
    <xdr:to>
      <xdr:col>3</xdr:col>
      <xdr:colOff>781050</xdr:colOff>
      <xdr:row>74</xdr:row>
      <xdr:rowOff>704850</xdr:rowOff>
    </xdr:to>
    <xdr:pic>
      <xdr:nvPicPr>
        <xdr:cNvPr id="1218" name="Obraz 390" descr="Obraz 390"/>
        <xdr:cNvPicPr>
          <a:picLocks noChangeAspect="1"/>
        </xdr:cNvPicPr>
      </xdr:nvPicPr>
      <xdr:blipFill>
        <a:blip r:embed="rId194" cstate="print"/>
        <a:srcRect/>
        <a:stretch>
          <a:fillRect/>
        </a:stretch>
      </xdr:blipFill>
      <xdr:spPr>
        <a:xfrm>
          <a:off x="5487035" y="5203253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106</xdr:row>
      <xdr:rowOff>9525</xdr:rowOff>
    </xdr:from>
    <xdr:to>
      <xdr:col>3</xdr:col>
      <xdr:colOff>781050</xdr:colOff>
      <xdr:row>106</xdr:row>
      <xdr:rowOff>704850</xdr:rowOff>
    </xdr:to>
    <xdr:pic>
      <xdr:nvPicPr>
        <xdr:cNvPr id="1219" name="Obraz 392" descr="Obraz 392"/>
        <xdr:cNvPicPr>
          <a:picLocks noChangeAspect="1"/>
        </xdr:cNvPicPr>
      </xdr:nvPicPr>
      <xdr:blipFill>
        <a:blip r:embed="rId195" cstate="print"/>
        <a:srcRect/>
        <a:stretch>
          <a:fillRect/>
        </a:stretch>
      </xdr:blipFill>
      <xdr:spPr>
        <a:xfrm>
          <a:off x="5487035" y="7497381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126</xdr:row>
      <xdr:rowOff>9525</xdr:rowOff>
    </xdr:from>
    <xdr:to>
      <xdr:col>3</xdr:col>
      <xdr:colOff>781050</xdr:colOff>
      <xdr:row>126</xdr:row>
      <xdr:rowOff>704850</xdr:rowOff>
    </xdr:to>
    <xdr:pic>
      <xdr:nvPicPr>
        <xdr:cNvPr id="1220" name="Obraz 394" descr="Obraz 394"/>
        <xdr:cNvPicPr>
          <a:picLocks noChangeAspect="1"/>
        </xdr:cNvPicPr>
      </xdr:nvPicPr>
      <xdr:blipFill>
        <a:blip r:embed="rId196" cstate="print"/>
        <a:srcRect/>
        <a:stretch>
          <a:fillRect/>
        </a:stretch>
      </xdr:blipFill>
      <xdr:spPr>
        <a:xfrm>
          <a:off x="5487035" y="8931211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146</xdr:row>
      <xdr:rowOff>9525</xdr:rowOff>
    </xdr:from>
    <xdr:to>
      <xdr:col>3</xdr:col>
      <xdr:colOff>781050</xdr:colOff>
      <xdr:row>146</xdr:row>
      <xdr:rowOff>704850</xdr:rowOff>
    </xdr:to>
    <xdr:pic>
      <xdr:nvPicPr>
        <xdr:cNvPr id="1221" name="Obraz 396" descr="Obraz 396"/>
        <xdr:cNvPicPr>
          <a:picLocks noChangeAspect="1"/>
        </xdr:cNvPicPr>
      </xdr:nvPicPr>
      <xdr:blipFill>
        <a:blip r:embed="rId197" cstate="print"/>
        <a:srcRect/>
        <a:stretch>
          <a:fillRect/>
        </a:stretch>
      </xdr:blipFill>
      <xdr:spPr>
        <a:xfrm>
          <a:off x="5487035" y="10365041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166</xdr:row>
      <xdr:rowOff>9525</xdr:rowOff>
    </xdr:from>
    <xdr:to>
      <xdr:col>3</xdr:col>
      <xdr:colOff>781050</xdr:colOff>
      <xdr:row>166</xdr:row>
      <xdr:rowOff>704850</xdr:rowOff>
    </xdr:to>
    <xdr:pic>
      <xdr:nvPicPr>
        <xdr:cNvPr id="1222" name="Obraz 398" descr="Obraz 398"/>
        <xdr:cNvPicPr>
          <a:picLocks noChangeAspect="1"/>
        </xdr:cNvPicPr>
      </xdr:nvPicPr>
      <xdr:blipFill>
        <a:blip r:embed="rId198" cstate="print"/>
        <a:srcRect/>
        <a:stretch>
          <a:fillRect/>
        </a:stretch>
      </xdr:blipFill>
      <xdr:spPr>
        <a:xfrm>
          <a:off x="5487035" y="11798871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186</xdr:row>
      <xdr:rowOff>9525</xdr:rowOff>
    </xdr:from>
    <xdr:to>
      <xdr:col>3</xdr:col>
      <xdr:colOff>781050</xdr:colOff>
      <xdr:row>186</xdr:row>
      <xdr:rowOff>704850</xdr:rowOff>
    </xdr:to>
    <xdr:pic>
      <xdr:nvPicPr>
        <xdr:cNvPr id="1223" name="Obraz 400" descr="Obraz 400"/>
        <xdr:cNvPicPr>
          <a:picLocks noChangeAspect="1"/>
        </xdr:cNvPicPr>
      </xdr:nvPicPr>
      <xdr:blipFill>
        <a:blip r:embed="rId199" cstate="print"/>
        <a:srcRect/>
        <a:stretch>
          <a:fillRect/>
        </a:stretch>
      </xdr:blipFill>
      <xdr:spPr>
        <a:xfrm>
          <a:off x="5487035" y="13232701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206</xdr:row>
      <xdr:rowOff>9525</xdr:rowOff>
    </xdr:from>
    <xdr:to>
      <xdr:col>3</xdr:col>
      <xdr:colOff>781050</xdr:colOff>
      <xdr:row>206</xdr:row>
      <xdr:rowOff>704850</xdr:rowOff>
    </xdr:to>
    <xdr:pic>
      <xdr:nvPicPr>
        <xdr:cNvPr id="1224" name="Obraz 402" descr="Obraz 402"/>
        <xdr:cNvPicPr>
          <a:picLocks noChangeAspect="1"/>
        </xdr:cNvPicPr>
      </xdr:nvPicPr>
      <xdr:blipFill>
        <a:blip r:embed="rId200" cstate="print"/>
        <a:srcRect/>
        <a:stretch>
          <a:fillRect/>
        </a:stretch>
      </xdr:blipFill>
      <xdr:spPr>
        <a:xfrm>
          <a:off x="5487035" y="14666531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</xdr:colOff>
      <xdr:row>2</xdr:row>
      <xdr:rowOff>9525</xdr:rowOff>
    </xdr:from>
    <xdr:to>
      <xdr:col>3</xdr:col>
      <xdr:colOff>781050</xdr:colOff>
      <xdr:row>2</xdr:row>
      <xdr:rowOff>704850</xdr:rowOff>
    </xdr:to>
    <xdr:pic>
      <xdr:nvPicPr>
        <xdr:cNvPr id="1225" name="Obraz 404" descr="Obraz 404"/>
        <xdr:cNvPicPr>
          <a:picLocks noChangeAspect="1"/>
        </xdr:cNvPicPr>
      </xdr:nvPicPr>
      <xdr:blipFill>
        <a:blip r:embed="rId201" cstate="print"/>
        <a:srcRect/>
        <a:stretch>
          <a:fillRect/>
        </a:stretch>
      </xdr:blipFill>
      <xdr:spPr>
        <a:xfrm>
          <a:off x="5487035" y="414655"/>
          <a:ext cx="7715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Theme 2007 - 2010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 2007 - 2010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P211"/>
  <sheetViews>
    <sheetView showGridLines="0" tabSelected="1" workbookViewId="0">
      <selection activeCell="A1" sqref="A1"/>
    </sheetView>
  </sheetViews>
  <sheetFormatPr defaultColWidth="8.85454545454546" defaultRowHeight="15" customHeight="1"/>
  <cols>
    <col min="1" max="1" width="13.8545454545455" style="1" customWidth="1"/>
    <col min="2" max="2" width="51.2818181818182" style="1" customWidth="1"/>
    <col min="3" max="3" width="13.2818181818182" style="1" customWidth="1"/>
    <col min="4" max="4" width="11.7090909090909" style="1" customWidth="1"/>
    <col min="5" max="6" width="4.42727272727273" style="1" customWidth="1"/>
    <col min="7" max="7" width="9.28181818181818" style="1" customWidth="1"/>
    <col min="8" max="8" width="10.7090909090909" style="1" customWidth="1"/>
    <col min="9" max="65" width="5.13636363636364" style="1" customWidth="1"/>
    <col min="66" max="66" width="6.28181818181818" style="1" customWidth="1"/>
    <col min="67" max="67" width="12.7090909090909" style="1" customWidth="1"/>
    <col min="68" max="69" width="8.85454545454546" style="1" customWidth="1"/>
    <col min="70" max="16384" width="8.85454545454546" style="1"/>
  </cols>
  <sheetData>
    <row r="1" ht="15.95" customHeight="1" spans="1:68">
      <c r="A1" s="2" t="s">
        <v>0</v>
      </c>
      <c r="B1" s="3"/>
      <c r="C1" s="3"/>
      <c r="D1" s="3"/>
      <c r="E1" s="3"/>
      <c r="F1" s="3"/>
      <c r="G1" s="4"/>
      <c r="H1" s="5" t="s">
        <v>1</v>
      </c>
      <c r="I1" s="19" t="s">
        <v>2</v>
      </c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5"/>
      <c r="X1" s="19" t="s">
        <v>3</v>
      </c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5"/>
      <c r="BN1" s="29"/>
      <c r="BO1" s="30"/>
      <c r="BP1" s="30"/>
    </row>
    <row r="2" ht="15.95" customHeight="1" spans="1:68">
      <c r="A2" s="6" t="s">
        <v>4</v>
      </c>
      <c r="B2" s="7" t="s">
        <v>5</v>
      </c>
      <c r="C2" s="7" t="s">
        <v>6</v>
      </c>
      <c r="D2" s="7" t="s">
        <v>7</v>
      </c>
      <c r="E2" s="7" t="s">
        <v>8</v>
      </c>
      <c r="F2" s="7" t="s">
        <v>9</v>
      </c>
      <c r="G2" s="8" t="s">
        <v>10</v>
      </c>
      <c r="H2" s="9" t="s">
        <v>11</v>
      </c>
      <c r="I2" s="6" t="s">
        <v>12</v>
      </c>
      <c r="J2" s="7" t="s">
        <v>13</v>
      </c>
      <c r="K2" s="7" t="s">
        <v>14</v>
      </c>
      <c r="L2" s="7" t="s">
        <v>15</v>
      </c>
      <c r="M2" s="7" t="s">
        <v>16</v>
      </c>
      <c r="N2" s="7" t="s">
        <v>17</v>
      </c>
      <c r="O2" s="7" t="s">
        <v>18</v>
      </c>
      <c r="P2" s="7" t="s">
        <v>19</v>
      </c>
      <c r="Q2" s="7" t="s">
        <v>20</v>
      </c>
      <c r="R2" s="7" t="s">
        <v>21</v>
      </c>
      <c r="S2" s="7" t="s">
        <v>22</v>
      </c>
      <c r="T2" s="7" t="s">
        <v>23</v>
      </c>
      <c r="U2" s="7" t="s">
        <v>24</v>
      </c>
      <c r="V2" s="7" t="s">
        <v>25</v>
      </c>
      <c r="W2" s="8" t="s">
        <v>26</v>
      </c>
      <c r="X2" s="6" t="s">
        <v>27</v>
      </c>
      <c r="Y2" s="7" t="s">
        <v>28</v>
      </c>
      <c r="Z2" s="7" t="s">
        <v>29</v>
      </c>
      <c r="AA2" s="7" t="s">
        <v>30</v>
      </c>
      <c r="AB2" s="7" t="s">
        <v>31</v>
      </c>
      <c r="AC2" s="7" t="s">
        <v>32</v>
      </c>
      <c r="AD2" s="7" t="s">
        <v>33</v>
      </c>
      <c r="AE2" s="7" t="s">
        <v>34</v>
      </c>
      <c r="AF2" s="7" t="s">
        <v>35</v>
      </c>
      <c r="AG2" s="7" t="s">
        <v>36</v>
      </c>
      <c r="AH2" s="7" t="s">
        <v>37</v>
      </c>
      <c r="AI2" s="7" t="s">
        <v>38</v>
      </c>
      <c r="AJ2" s="7" t="s">
        <v>39</v>
      </c>
      <c r="AK2" s="7" t="s">
        <v>40</v>
      </c>
      <c r="AL2" s="7" t="s">
        <v>41</v>
      </c>
      <c r="AM2" s="7" t="s">
        <v>42</v>
      </c>
      <c r="AN2" s="7" t="s">
        <v>43</v>
      </c>
      <c r="AO2" s="7" t="s">
        <v>44</v>
      </c>
      <c r="AP2" s="7" t="s">
        <v>45</v>
      </c>
      <c r="AQ2" s="7" t="s">
        <v>46</v>
      </c>
      <c r="AR2" s="7" t="s">
        <v>47</v>
      </c>
      <c r="AS2" s="7" t="s">
        <v>48</v>
      </c>
      <c r="AT2" s="7" t="s">
        <v>49</v>
      </c>
      <c r="AU2" s="7" t="s">
        <v>50</v>
      </c>
      <c r="AV2" s="7" t="s">
        <v>51</v>
      </c>
      <c r="AW2" s="7" t="s">
        <v>52</v>
      </c>
      <c r="AX2" s="7" t="s">
        <v>53</v>
      </c>
      <c r="AY2" s="7" t="s">
        <v>54</v>
      </c>
      <c r="AZ2" s="7" t="s">
        <v>55</v>
      </c>
      <c r="BA2" s="7" t="s">
        <v>56</v>
      </c>
      <c r="BB2" s="7" t="s">
        <v>57</v>
      </c>
      <c r="BC2" s="7" t="s">
        <v>58</v>
      </c>
      <c r="BD2" s="7" t="s">
        <v>59</v>
      </c>
      <c r="BE2" s="7" t="s">
        <v>60</v>
      </c>
      <c r="BF2" s="7" t="s">
        <v>61</v>
      </c>
      <c r="BG2" s="7" t="s">
        <v>62</v>
      </c>
      <c r="BH2" s="7" t="s">
        <v>63</v>
      </c>
      <c r="BI2" s="7" t="s">
        <v>64</v>
      </c>
      <c r="BJ2" s="7" t="s">
        <v>65</v>
      </c>
      <c r="BK2" s="7" t="s">
        <v>66</v>
      </c>
      <c r="BL2" s="7" t="s">
        <v>67</v>
      </c>
      <c r="BM2" s="8" t="s">
        <v>68</v>
      </c>
      <c r="BN2" s="31" t="s">
        <v>69</v>
      </c>
      <c r="BO2" s="32" t="s">
        <v>70</v>
      </c>
      <c r="BP2" s="33"/>
    </row>
    <row r="3" ht="56.45" customHeight="1" spans="1:68">
      <c r="A3" s="10" t="s">
        <v>71</v>
      </c>
      <c r="B3" s="10" t="s">
        <v>72</v>
      </c>
      <c r="C3" s="10" t="s">
        <v>73</v>
      </c>
      <c r="D3" s="11"/>
      <c r="E3" s="10" t="s">
        <v>74</v>
      </c>
      <c r="F3" s="10" t="s">
        <v>75</v>
      </c>
      <c r="G3" s="12">
        <v>70</v>
      </c>
      <c r="H3" s="13"/>
      <c r="I3" s="2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26"/>
      <c r="X3" s="2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28">
        <v>41</v>
      </c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26"/>
      <c r="BN3" s="34">
        <v>41</v>
      </c>
      <c r="BO3" s="35">
        <f t="array" ref="BO3">G3*BN3</f>
        <v>2870</v>
      </c>
      <c r="BP3" s="36"/>
    </row>
    <row r="4" ht="56.45" customHeight="1" spans="1:68">
      <c r="A4" s="14" t="s">
        <v>71</v>
      </c>
      <c r="B4" s="14" t="s">
        <v>76</v>
      </c>
      <c r="C4" s="14" t="s">
        <v>77</v>
      </c>
      <c r="D4" s="15"/>
      <c r="E4" s="14" t="s">
        <v>74</v>
      </c>
      <c r="F4" s="14" t="s">
        <v>75</v>
      </c>
      <c r="G4" s="16">
        <v>55</v>
      </c>
      <c r="H4" s="17"/>
      <c r="I4" s="22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27"/>
      <c r="X4" s="22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24">
        <v>53</v>
      </c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27"/>
      <c r="BN4" s="18">
        <v>53</v>
      </c>
      <c r="BO4" s="37">
        <f t="array" ref="BO4">G4*BN4</f>
        <v>2915</v>
      </c>
      <c r="BP4" s="36"/>
    </row>
    <row r="5" ht="56.45" customHeight="1" spans="1:68">
      <c r="A5" s="14" t="s">
        <v>71</v>
      </c>
      <c r="B5" s="14" t="s">
        <v>78</v>
      </c>
      <c r="C5" s="14" t="s">
        <v>79</v>
      </c>
      <c r="D5" s="15"/>
      <c r="E5" s="14" t="s">
        <v>80</v>
      </c>
      <c r="F5" s="14" t="s">
        <v>75</v>
      </c>
      <c r="G5" s="16">
        <v>70</v>
      </c>
      <c r="H5" s="17"/>
      <c r="I5" s="22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27"/>
      <c r="X5" s="22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24">
        <v>2</v>
      </c>
      <c r="BK5" s="24">
        <v>27</v>
      </c>
      <c r="BL5" s="24">
        <v>5</v>
      </c>
      <c r="BM5" s="38">
        <v>1</v>
      </c>
      <c r="BN5" s="18">
        <v>35</v>
      </c>
      <c r="BO5" s="37">
        <f t="array" ref="BO5">G5*BN5</f>
        <v>2450</v>
      </c>
      <c r="BP5" s="36"/>
    </row>
    <row r="6" ht="56.45" customHeight="1" spans="1:68">
      <c r="A6" s="14" t="s">
        <v>71</v>
      </c>
      <c r="B6" s="14" t="s">
        <v>81</v>
      </c>
      <c r="C6" s="14" t="s">
        <v>82</v>
      </c>
      <c r="D6" s="15"/>
      <c r="E6" s="14" t="s">
        <v>74</v>
      </c>
      <c r="F6" s="14" t="s">
        <v>75</v>
      </c>
      <c r="G6" s="16">
        <v>80</v>
      </c>
      <c r="H6" s="17"/>
      <c r="I6" s="22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27"/>
      <c r="X6" s="22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24">
        <v>51</v>
      </c>
      <c r="AZ6" s="24">
        <v>3</v>
      </c>
      <c r="BA6" s="15"/>
      <c r="BB6" s="15"/>
      <c r="BC6" s="15"/>
      <c r="BD6" s="15"/>
      <c r="BE6" s="15"/>
      <c r="BF6" s="24">
        <v>3</v>
      </c>
      <c r="BG6" s="15"/>
      <c r="BH6" s="15"/>
      <c r="BI6" s="15"/>
      <c r="BJ6" s="15"/>
      <c r="BK6" s="15"/>
      <c r="BL6" s="15"/>
      <c r="BM6" s="27"/>
      <c r="BN6" s="18">
        <v>57</v>
      </c>
      <c r="BO6" s="37">
        <f t="array" ref="BO6">G6*BN6</f>
        <v>4560</v>
      </c>
      <c r="BP6" s="36"/>
    </row>
    <row r="7" ht="56.45" customHeight="1" spans="1:68">
      <c r="A7" s="14" t="s">
        <v>71</v>
      </c>
      <c r="B7" s="14" t="s">
        <v>83</v>
      </c>
      <c r="C7" s="14" t="s">
        <v>84</v>
      </c>
      <c r="D7" s="15"/>
      <c r="E7" s="14" t="s">
        <v>80</v>
      </c>
      <c r="F7" s="14" t="s">
        <v>75</v>
      </c>
      <c r="G7" s="16">
        <v>75</v>
      </c>
      <c r="H7" s="17"/>
      <c r="I7" s="22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27"/>
      <c r="X7" s="22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24">
        <v>3</v>
      </c>
      <c r="BK7" s="24">
        <v>23</v>
      </c>
      <c r="BL7" s="24">
        <v>42</v>
      </c>
      <c r="BM7" s="27"/>
      <c r="BN7" s="18">
        <v>68</v>
      </c>
      <c r="BO7" s="37">
        <f t="array" ref="BO7">G7*BN7</f>
        <v>5100</v>
      </c>
      <c r="BP7" s="36"/>
    </row>
    <row r="8" ht="56.45" customHeight="1" spans="1:68">
      <c r="A8" s="14" t="s">
        <v>71</v>
      </c>
      <c r="B8" s="14" t="s">
        <v>83</v>
      </c>
      <c r="C8" s="14" t="s">
        <v>85</v>
      </c>
      <c r="D8" s="15"/>
      <c r="E8" s="14" t="s">
        <v>80</v>
      </c>
      <c r="F8" s="14" t="s">
        <v>75</v>
      </c>
      <c r="G8" s="16">
        <v>70</v>
      </c>
      <c r="H8" s="17"/>
      <c r="I8" s="22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27"/>
      <c r="X8" s="22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24">
        <v>5</v>
      </c>
      <c r="BL8" s="24">
        <v>11</v>
      </c>
      <c r="BM8" s="27"/>
      <c r="BN8" s="18">
        <v>16</v>
      </c>
      <c r="BO8" s="37">
        <f t="array" ref="BO8">G8*BN8</f>
        <v>1120</v>
      </c>
      <c r="BP8" s="36"/>
    </row>
    <row r="9" ht="56.45" customHeight="1" spans="1:68">
      <c r="A9" s="14" t="s">
        <v>71</v>
      </c>
      <c r="B9" s="14" t="s">
        <v>86</v>
      </c>
      <c r="C9" s="14" t="s">
        <v>87</v>
      </c>
      <c r="D9" s="15"/>
      <c r="E9" s="14" t="s">
        <v>88</v>
      </c>
      <c r="F9" s="14" t="s">
        <v>89</v>
      </c>
      <c r="G9" s="16">
        <v>40</v>
      </c>
      <c r="H9" s="18">
        <v>28</v>
      </c>
      <c r="I9" s="22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27"/>
      <c r="X9" s="22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27"/>
      <c r="BN9" s="18">
        <v>28</v>
      </c>
      <c r="BO9" s="37">
        <f t="array" ref="BO9">G9*BN9</f>
        <v>1120</v>
      </c>
      <c r="BP9" s="36"/>
    </row>
    <row r="10" ht="56.45" customHeight="1" spans="1:68">
      <c r="A10" s="14" t="s">
        <v>90</v>
      </c>
      <c r="B10" s="14" t="s">
        <v>91</v>
      </c>
      <c r="C10" s="14" t="s">
        <v>92</v>
      </c>
      <c r="D10" s="15"/>
      <c r="E10" s="14" t="s">
        <v>80</v>
      </c>
      <c r="F10" s="14" t="s">
        <v>75</v>
      </c>
      <c r="G10" s="16">
        <v>70</v>
      </c>
      <c r="H10" s="17"/>
      <c r="I10" s="22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27"/>
      <c r="X10" s="22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24">
        <v>22</v>
      </c>
      <c r="BI10" s="15"/>
      <c r="BJ10" s="24">
        <v>13</v>
      </c>
      <c r="BK10" s="15"/>
      <c r="BL10" s="24">
        <v>8</v>
      </c>
      <c r="BM10" s="27"/>
      <c r="BN10" s="18">
        <v>43</v>
      </c>
      <c r="BO10" s="37">
        <f t="array" ref="BO10">G10*BN10</f>
        <v>3010</v>
      </c>
      <c r="BP10" s="36"/>
    </row>
    <row r="11" ht="56.45" customHeight="1" spans="1:68">
      <c r="A11" s="14" t="s">
        <v>90</v>
      </c>
      <c r="B11" s="14" t="s">
        <v>93</v>
      </c>
      <c r="C11" s="14" t="s">
        <v>94</v>
      </c>
      <c r="D11" s="15"/>
      <c r="E11" s="14" t="s">
        <v>95</v>
      </c>
      <c r="F11" s="14" t="s">
        <v>75</v>
      </c>
      <c r="G11" s="16">
        <v>40</v>
      </c>
      <c r="H11" s="17"/>
      <c r="I11" s="22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27"/>
      <c r="X11" s="22"/>
      <c r="Y11" s="15"/>
      <c r="Z11" s="15"/>
      <c r="AA11" s="15"/>
      <c r="AB11" s="15"/>
      <c r="AC11" s="15"/>
      <c r="AD11" s="15"/>
      <c r="AE11" s="24">
        <v>18</v>
      </c>
      <c r="AF11" s="15"/>
      <c r="AG11" s="15"/>
      <c r="AH11" s="24">
        <v>3</v>
      </c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27"/>
      <c r="BN11" s="18">
        <v>21</v>
      </c>
      <c r="BO11" s="37">
        <f t="array" ref="BO11">G11*BN11</f>
        <v>840</v>
      </c>
      <c r="BP11" s="36"/>
    </row>
    <row r="12" ht="56.45" customHeight="1" spans="1:68">
      <c r="A12" s="14" t="s">
        <v>90</v>
      </c>
      <c r="B12" s="14" t="s">
        <v>96</v>
      </c>
      <c r="C12" s="14" t="s">
        <v>97</v>
      </c>
      <c r="D12" s="15"/>
      <c r="E12" s="14" t="s">
        <v>74</v>
      </c>
      <c r="F12" s="14" t="s">
        <v>75</v>
      </c>
      <c r="G12" s="16">
        <v>55</v>
      </c>
      <c r="H12" s="17"/>
      <c r="I12" s="22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27"/>
      <c r="X12" s="22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24">
        <v>1</v>
      </c>
      <c r="AZ12" s="15"/>
      <c r="BA12" s="24">
        <v>9</v>
      </c>
      <c r="BB12" s="24">
        <v>14</v>
      </c>
      <c r="BC12" s="15"/>
      <c r="BD12" s="24">
        <v>2</v>
      </c>
      <c r="BE12" s="24">
        <v>55</v>
      </c>
      <c r="BF12" s="15"/>
      <c r="BG12" s="24">
        <v>3</v>
      </c>
      <c r="BH12" s="15"/>
      <c r="BI12" s="15"/>
      <c r="BJ12" s="15"/>
      <c r="BK12" s="15"/>
      <c r="BL12" s="15"/>
      <c r="BM12" s="27"/>
      <c r="BN12" s="18">
        <v>84</v>
      </c>
      <c r="BO12" s="37">
        <f t="array" ref="BO12">G12*BN12</f>
        <v>4620</v>
      </c>
      <c r="BP12" s="36"/>
    </row>
    <row r="13" ht="56.45" customHeight="1" spans="1:68">
      <c r="A13" s="14" t="s">
        <v>90</v>
      </c>
      <c r="B13" s="14" t="s">
        <v>98</v>
      </c>
      <c r="C13" s="14" t="s">
        <v>99</v>
      </c>
      <c r="D13" s="15"/>
      <c r="E13" s="14" t="s">
        <v>74</v>
      </c>
      <c r="F13" s="14" t="s">
        <v>100</v>
      </c>
      <c r="G13" s="16">
        <v>70</v>
      </c>
      <c r="H13" s="17"/>
      <c r="I13" s="23">
        <v>6</v>
      </c>
      <c r="J13" s="24">
        <v>42</v>
      </c>
      <c r="K13" s="24">
        <v>28</v>
      </c>
      <c r="L13" s="24">
        <v>8</v>
      </c>
      <c r="M13" s="24">
        <v>7</v>
      </c>
      <c r="N13" s="15"/>
      <c r="O13" s="15"/>
      <c r="P13" s="15"/>
      <c r="Q13" s="15"/>
      <c r="R13" s="15"/>
      <c r="S13" s="15"/>
      <c r="T13" s="15"/>
      <c r="U13" s="15"/>
      <c r="V13" s="15"/>
      <c r="W13" s="27"/>
      <c r="X13" s="22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27"/>
      <c r="BN13" s="18">
        <v>91</v>
      </c>
      <c r="BO13" s="37">
        <f t="array" ref="BO13">G13*BN13</f>
        <v>6370</v>
      </c>
      <c r="BP13" s="36"/>
    </row>
    <row r="14" ht="56.45" customHeight="1" spans="1:68">
      <c r="A14" s="14" t="s">
        <v>90</v>
      </c>
      <c r="B14" s="14" t="s">
        <v>101</v>
      </c>
      <c r="C14" s="14" t="s">
        <v>102</v>
      </c>
      <c r="D14" s="15"/>
      <c r="E14" s="14" t="s">
        <v>74</v>
      </c>
      <c r="F14" s="14" t="s">
        <v>100</v>
      </c>
      <c r="G14" s="16">
        <v>70</v>
      </c>
      <c r="H14" s="17"/>
      <c r="I14" s="22"/>
      <c r="J14" s="24">
        <v>24</v>
      </c>
      <c r="K14" s="24">
        <v>6</v>
      </c>
      <c r="L14" s="24">
        <v>4</v>
      </c>
      <c r="M14" s="24">
        <v>1</v>
      </c>
      <c r="N14" s="15"/>
      <c r="O14" s="15"/>
      <c r="P14" s="15"/>
      <c r="Q14" s="15"/>
      <c r="R14" s="15"/>
      <c r="S14" s="15"/>
      <c r="T14" s="15"/>
      <c r="U14" s="15"/>
      <c r="V14" s="15"/>
      <c r="W14" s="27"/>
      <c r="X14" s="22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27"/>
      <c r="BN14" s="18">
        <v>35</v>
      </c>
      <c r="BO14" s="37">
        <f t="array" ref="BO14">G14*BN14</f>
        <v>2450</v>
      </c>
      <c r="BP14" s="36"/>
    </row>
    <row r="15" ht="56.45" customHeight="1" spans="1:68">
      <c r="A15" s="14" t="s">
        <v>103</v>
      </c>
      <c r="B15" s="14" t="s">
        <v>104</v>
      </c>
      <c r="C15" s="14" t="s">
        <v>105</v>
      </c>
      <c r="D15" s="15"/>
      <c r="E15" s="14" t="s">
        <v>74</v>
      </c>
      <c r="F15" s="14" t="s">
        <v>100</v>
      </c>
      <c r="G15" s="16">
        <v>65</v>
      </c>
      <c r="H15" s="17"/>
      <c r="I15" s="23">
        <v>1</v>
      </c>
      <c r="J15" s="24">
        <v>3</v>
      </c>
      <c r="K15" s="24">
        <v>12</v>
      </c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27"/>
      <c r="X15" s="22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27"/>
      <c r="BN15" s="18">
        <v>16</v>
      </c>
      <c r="BO15" s="37">
        <f t="array" ref="BO15">G15*BN15</f>
        <v>1040</v>
      </c>
      <c r="BP15" s="36"/>
    </row>
    <row r="16" ht="56.45" customHeight="1" spans="1:68">
      <c r="A16" s="14" t="s">
        <v>103</v>
      </c>
      <c r="B16" s="14" t="s">
        <v>106</v>
      </c>
      <c r="C16" s="14" t="s">
        <v>107</v>
      </c>
      <c r="D16" s="15"/>
      <c r="E16" s="14" t="s">
        <v>74</v>
      </c>
      <c r="F16" s="14" t="s">
        <v>100</v>
      </c>
      <c r="G16" s="16">
        <v>55</v>
      </c>
      <c r="H16" s="17"/>
      <c r="I16" s="23">
        <v>4</v>
      </c>
      <c r="J16" s="24">
        <v>10</v>
      </c>
      <c r="K16" s="24">
        <v>8</v>
      </c>
      <c r="L16" s="24">
        <v>1</v>
      </c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27"/>
      <c r="X16" s="22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27"/>
      <c r="BN16" s="18">
        <v>23</v>
      </c>
      <c r="BO16" s="37">
        <f t="array" ref="BO16">G16*BN16</f>
        <v>1265</v>
      </c>
      <c r="BP16" s="36"/>
    </row>
    <row r="17" ht="56.45" customHeight="1" spans="1:68">
      <c r="A17" s="14" t="s">
        <v>103</v>
      </c>
      <c r="B17" s="14" t="s">
        <v>108</v>
      </c>
      <c r="C17" s="14" t="s">
        <v>109</v>
      </c>
      <c r="D17" s="15"/>
      <c r="E17" s="14" t="s">
        <v>74</v>
      </c>
      <c r="F17" s="14" t="s">
        <v>100</v>
      </c>
      <c r="G17" s="16">
        <v>20</v>
      </c>
      <c r="H17" s="17"/>
      <c r="I17" s="23">
        <v>1</v>
      </c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27"/>
      <c r="X17" s="22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27"/>
      <c r="BN17" s="18">
        <v>1</v>
      </c>
      <c r="BO17" s="37">
        <f t="array" ref="BO17">G17*BN17</f>
        <v>20</v>
      </c>
      <c r="BP17" s="36"/>
    </row>
    <row r="18" ht="56.45" customHeight="1" spans="1:68">
      <c r="A18" s="14" t="s">
        <v>103</v>
      </c>
      <c r="B18" s="14" t="s">
        <v>110</v>
      </c>
      <c r="C18" s="14" t="s">
        <v>111</v>
      </c>
      <c r="D18" s="15"/>
      <c r="E18" s="14" t="s">
        <v>88</v>
      </c>
      <c r="F18" s="14" t="s">
        <v>100</v>
      </c>
      <c r="G18" s="16">
        <v>45</v>
      </c>
      <c r="H18" s="17"/>
      <c r="I18" s="22"/>
      <c r="J18" s="24">
        <v>7</v>
      </c>
      <c r="K18" s="24">
        <v>16</v>
      </c>
      <c r="L18" s="24">
        <v>24</v>
      </c>
      <c r="M18" s="24">
        <v>28</v>
      </c>
      <c r="N18" s="15"/>
      <c r="O18" s="15"/>
      <c r="P18" s="15"/>
      <c r="Q18" s="15"/>
      <c r="R18" s="15"/>
      <c r="S18" s="15"/>
      <c r="T18" s="15"/>
      <c r="U18" s="15"/>
      <c r="V18" s="15"/>
      <c r="W18" s="27"/>
      <c r="X18" s="22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27"/>
      <c r="BN18" s="18">
        <v>75</v>
      </c>
      <c r="BO18" s="37">
        <f t="array" ref="BO18">G18*BN18</f>
        <v>3375</v>
      </c>
      <c r="BP18" s="36"/>
    </row>
    <row r="19" ht="56.45" customHeight="1" spans="1:68">
      <c r="A19" s="14" t="s">
        <v>103</v>
      </c>
      <c r="B19" s="14" t="s">
        <v>112</v>
      </c>
      <c r="C19" s="14" t="s">
        <v>113</v>
      </c>
      <c r="D19" s="15"/>
      <c r="E19" s="14" t="s">
        <v>74</v>
      </c>
      <c r="F19" s="14" t="s">
        <v>100</v>
      </c>
      <c r="G19" s="16">
        <v>30</v>
      </c>
      <c r="H19" s="17"/>
      <c r="I19" s="23">
        <v>36</v>
      </c>
      <c r="J19" s="24">
        <v>28</v>
      </c>
      <c r="K19" s="24">
        <v>26</v>
      </c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27"/>
      <c r="X19" s="22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27"/>
      <c r="BN19" s="18">
        <v>90</v>
      </c>
      <c r="BO19" s="37">
        <f t="array" ref="BO19">G19*BN19</f>
        <v>2700</v>
      </c>
      <c r="BP19" s="36"/>
    </row>
    <row r="20" ht="56.45" customHeight="1" spans="1:68">
      <c r="A20" s="14" t="s">
        <v>114</v>
      </c>
      <c r="B20" s="14" t="s">
        <v>115</v>
      </c>
      <c r="C20" s="14" t="s">
        <v>116</v>
      </c>
      <c r="D20" s="15"/>
      <c r="E20" s="14" t="s">
        <v>95</v>
      </c>
      <c r="F20" s="14" t="s">
        <v>75</v>
      </c>
      <c r="G20" s="16">
        <v>55</v>
      </c>
      <c r="H20" s="17"/>
      <c r="I20" s="22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27"/>
      <c r="X20" s="22"/>
      <c r="Y20" s="15"/>
      <c r="Z20" s="15"/>
      <c r="AA20" s="15"/>
      <c r="AB20" s="15"/>
      <c r="AC20" s="15"/>
      <c r="AD20" s="15"/>
      <c r="AE20" s="24">
        <v>1</v>
      </c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27"/>
      <c r="BN20" s="18">
        <v>1</v>
      </c>
      <c r="BO20" s="37">
        <f t="array" ref="BO20">G20*BN20</f>
        <v>55</v>
      </c>
      <c r="BP20" s="36"/>
    </row>
    <row r="21" ht="56.45" customHeight="1" spans="1:68">
      <c r="A21" s="14" t="s">
        <v>114</v>
      </c>
      <c r="B21" s="14" t="s">
        <v>115</v>
      </c>
      <c r="C21" s="14" t="s">
        <v>117</v>
      </c>
      <c r="D21" s="15"/>
      <c r="E21" s="14" t="s">
        <v>95</v>
      </c>
      <c r="F21" s="14" t="s">
        <v>75</v>
      </c>
      <c r="G21" s="16">
        <v>55</v>
      </c>
      <c r="H21" s="17"/>
      <c r="I21" s="22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27"/>
      <c r="X21" s="22"/>
      <c r="Y21" s="15"/>
      <c r="Z21" s="15"/>
      <c r="AA21" s="15"/>
      <c r="AB21" s="15"/>
      <c r="AC21" s="15"/>
      <c r="AD21" s="15"/>
      <c r="AE21" s="24">
        <v>1</v>
      </c>
      <c r="AF21" s="24">
        <v>1</v>
      </c>
      <c r="AG21" s="15"/>
      <c r="AH21" s="24">
        <v>1</v>
      </c>
      <c r="AI21" s="24">
        <v>1</v>
      </c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27"/>
      <c r="BN21" s="18">
        <v>4</v>
      </c>
      <c r="BO21" s="37">
        <f t="array" ref="BO21">G21*BN21</f>
        <v>220</v>
      </c>
      <c r="BP21" s="36"/>
    </row>
    <row r="22" ht="56.45" customHeight="1" spans="1:68">
      <c r="A22" s="14" t="s">
        <v>114</v>
      </c>
      <c r="B22" s="14" t="s">
        <v>118</v>
      </c>
      <c r="C22" s="14" t="s">
        <v>119</v>
      </c>
      <c r="D22" s="15"/>
      <c r="E22" s="14" t="s">
        <v>95</v>
      </c>
      <c r="F22" s="14" t="s">
        <v>75</v>
      </c>
      <c r="G22" s="16">
        <v>55</v>
      </c>
      <c r="H22" s="17"/>
      <c r="I22" s="22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27"/>
      <c r="X22" s="22"/>
      <c r="Y22" s="15"/>
      <c r="Z22" s="15"/>
      <c r="AA22" s="15"/>
      <c r="AB22" s="15"/>
      <c r="AC22" s="15"/>
      <c r="AD22" s="15"/>
      <c r="AE22" s="24">
        <v>2</v>
      </c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27"/>
      <c r="BN22" s="18">
        <v>2</v>
      </c>
      <c r="BO22" s="37">
        <f t="array" ref="BO22">G22*BN22</f>
        <v>110</v>
      </c>
      <c r="BP22" s="36"/>
    </row>
    <row r="23" ht="56.45" customHeight="1" spans="1:68">
      <c r="A23" s="14" t="s">
        <v>120</v>
      </c>
      <c r="B23" s="14" t="s">
        <v>121</v>
      </c>
      <c r="C23" s="14" t="s">
        <v>122</v>
      </c>
      <c r="D23" s="15"/>
      <c r="E23" s="14" t="s">
        <v>74</v>
      </c>
      <c r="F23" s="14" t="s">
        <v>75</v>
      </c>
      <c r="G23" s="16">
        <v>65</v>
      </c>
      <c r="H23" s="17"/>
      <c r="I23" s="22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27"/>
      <c r="X23" s="22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24">
        <v>12</v>
      </c>
      <c r="AZ23" s="15"/>
      <c r="BA23" s="24">
        <v>25</v>
      </c>
      <c r="BB23" s="24">
        <v>30</v>
      </c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27"/>
      <c r="BN23" s="18">
        <v>67</v>
      </c>
      <c r="BO23" s="37">
        <f t="array" ref="BO23">G23*BN23</f>
        <v>4355</v>
      </c>
      <c r="BP23" s="36"/>
    </row>
    <row r="24" ht="56.45" customHeight="1" spans="1:68">
      <c r="A24" s="14" t="s">
        <v>120</v>
      </c>
      <c r="B24" s="14" t="s">
        <v>123</v>
      </c>
      <c r="C24" s="14" t="s">
        <v>124</v>
      </c>
      <c r="D24" s="15"/>
      <c r="E24" s="14" t="s">
        <v>74</v>
      </c>
      <c r="F24" s="14" t="s">
        <v>75</v>
      </c>
      <c r="G24" s="16">
        <v>95</v>
      </c>
      <c r="H24" s="17"/>
      <c r="I24" s="22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27"/>
      <c r="X24" s="22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24">
        <v>5</v>
      </c>
      <c r="AZ24" s="24">
        <v>4</v>
      </c>
      <c r="BA24" s="24">
        <v>1</v>
      </c>
      <c r="BB24" s="24">
        <v>1</v>
      </c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27"/>
      <c r="BN24" s="18">
        <v>11</v>
      </c>
      <c r="BO24" s="37">
        <f t="array" ref="BO24">G24*BN24</f>
        <v>1045</v>
      </c>
      <c r="BP24" s="36"/>
    </row>
    <row r="25" ht="56.45" customHeight="1" spans="1:68">
      <c r="A25" s="14" t="s">
        <v>120</v>
      </c>
      <c r="B25" s="14" t="s">
        <v>125</v>
      </c>
      <c r="C25" s="14" t="s">
        <v>126</v>
      </c>
      <c r="D25" s="15"/>
      <c r="E25" s="14" t="s">
        <v>127</v>
      </c>
      <c r="F25" s="14" t="s">
        <v>75</v>
      </c>
      <c r="G25" s="16">
        <v>35</v>
      </c>
      <c r="H25" s="17"/>
      <c r="I25" s="22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27"/>
      <c r="X25" s="22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24">
        <v>1</v>
      </c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27"/>
      <c r="BN25" s="18">
        <v>1</v>
      </c>
      <c r="BO25" s="37">
        <f t="array" ref="BO25">G25*BN25</f>
        <v>35</v>
      </c>
      <c r="BP25" s="36"/>
    </row>
    <row r="26" ht="56.45" customHeight="1" spans="1:68">
      <c r="A26" s="14" t="s">
        <v>120</v>
      </c>
      <c r="B26" s="14" t="s">
        <v>125</v>
      </c>
      <c r="C26" s="14" t="s">
        <v>128</v>
      </c>
      <c r="D26" s="15"/>
      <c r="E26" s="14" t="s">
        <v>95</v>
      </c>
      <c r="F26" s="14" t="s">
        <v>75</v>
      </c>
      <c r="G26" s="16">
        <v>40</v>
      </c>
      <c r="H26" s="17"/>
      <c r="I26" s="22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27"/>
      <c r="X26" s="22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24">
        <v>3</v>
      </c>
      <c r="AX26" s="24">
        <v>1</v>
      </c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27"/>
      <c r="BN26" s="18">
        <v>4</v>
      </c>
      <c r="BO26" s="37">
        <f t="array" ref="BO26">G26*BN26</f>
        <v>160</v>
      </c>
      <c r="BP26" s="36"/>
    </row>
    <row r="27" ht="56.45" customHeight="1" spans="1:68">
      <c r="A27" s="14" t="s">
        <v>120</v>
      </c>
      <c r="B27" s="14" t="s">
        <v>129</v>
      </c>
      <c r="C27" s="14" t="s">
        <v>130</v>
      </c>
      <c r="D27" s="15"/>
      <c r="E27" s="14" t="s">
        <v>95</v>
      </c>
      <c r="F27" s="14" t="s">
        <v>75</v>
      </c>
      <c r="G27" s="16">
        <v>55</v>
      </c>
      <c r="H27" s="17"/>
      <c r="I27" s="22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27"/>
      <c r="X27" s="22"/>
      <c r="Y27" s="15"/>
      <c r="Z27" s="15"/>
      <c r="AA27" s="15"/>
      <c r="AB27" s="15"/>
      <c r="AC27" s="15"/>
      <c r="AD27" s="15"/>
      <c r="AE27" s="24">
        <v>7</v>
      </c>
      <c r="AF27" s="24">
        <v>17</v>
      </c>
      <c r="AG27" s="24">
        <v>61</v>
      </c>
      <c r="AH27" s="24">
        <v>28</v>
      </c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27"/>
      <c r="BN27" s="18">
        <v>113</v>
      </c>
      <c r="BO27" s="37">
        <f t="array" ref="BO27">G27*BN27</f>
        <v>6215</v>
      </c>
      <c r="BP27" s="36"/>
    </row>
    <row r="28" ht="56.45" customHeight="1" spans="1:68">
      <c r="A28" s="14" t="s">
        <v>120</v>
      </c>
      <c r="B28" s="14" t="s">
        <v>129</v>
      </c>
      <c r="C28" s="14" t="s">
        <v>131</v>
      </c>
      <c r="D28" s="15"/>
      <c r="E28" s="14" t="s">
        <v>95</v>
      </c>
      <c r="F28" s="14" t="s">
        <v>75</v>
      </c>
      <c r="G28" s="16">
        <v>55</v>
      </c>
      <c r="H28" s="17"/>
      <c r="I28" s="22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27"/>
      <c r="X28" s="22"/>
      <c r="Y28" s="15"/>
      <c r="Z28" s="15"/>
      <c r="AA28" s="15"/>
      <c r="AB28" s="15"/>
      <c r="AC28" s="15"/>
      <c r="AD28" s="15"/>
      <c r="AE28" s="24">
        <v>17</v>
      </c>
      <c r="AF28" s="24">
        <v>24</v>
      </c>
      <c r="AG28" s="24">
        <v>101</v>
      </c>
      <c r="AH28" s="24">
        <v>41</v>
      </c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27"/>
      <c r="BN28" s="18">
        <v>183</v>
      </c>
      <c r="BO28" s="37">
        <f t="array" ref="BO28">G28*BN28</f>
        <v>10065</v>
      </c>
      <c r="BP28" s="36"/>
    </row>
    <row r="29" ht="56.45" customHeight="1" spans="1:68">
      <c r="A29" s="14" t="s">
        <v>120</v>
      </c>
      <c r="B29" s="14" t="s">
        <v>132</v>
      </c>
      <c r="C29" s="14" t="s">
        <v>133</v>
      </c>
      <c r="D29" s="15"/>
      <c r="E29" s="14" t="s">
        <v>74</v>
      </c>
      <c r="F29" s="14" t="s">
        <v>75</v>
      </c>
      <c r="G29" s="16">
        <v>70</v>
      </c>
      <c r="H29" s="17"/>
      <c r="I29" s="22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27"/>
      <c r="X29" s="22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24">
        <v>1</v>
      </c>
      <c r="AZ29" s="15"/>
      <c r="BA29" s="15"/>
      <c r="BB29" s="15"/>
      <c r="BC29" s="15"/>
      <c r="BD29" s="15"/>
      <c r="BE29" s="15"/>
      <c r="BF29" s="24">
        <v>9</v>
      </c>
      <c r="BG29" s="24">
        <v>2</v>
      </c>
      <c r="BH29" s="15"/>
      <c r="BI29" s="15"/>
      <c r="BJ29" s="15"/>
      <c r="BK29" s="15"/>
      <c r="BL29" s="15"/>
      <c r="BM29" s="27"/>
      <c r="BN29" s="18">
        <v>12</v>
      </c>
      <c r="BO29" s="37">
        <f t="array" ref="BO29">G29*BN29</f>
        <v>840</v>
      </c>
      <c r="BP29" s="36"/>
    </row>
    <row r="30" ht="56.45" customHeight="1" spans="1:68">
      <c r="A30" s="14" t="s">
        <v>120</v>
      </c>
      <c r="B30" s="14" t="s">
        <v>134</v>
      </c>
      <c r="C30" s="14" t="s">
        <v>135</v>
      </c>
      <c r="D30" s="15"/>
      <c r="E30" s="14" t="s">
        <v>80</v>
      </c>
      <c r="F30" s="14" t="s">
        <v>100</v>
      </c>
      <c r="G30" s="16">
        <v>30</v>
      </c>
      <c r="H30" s="17"/>
      <c r="I30" s="22"/>
      <c r="J30" s="24">
        <v>5</v>
      </c>
      <c r="K30" s="24">
        <v>75</v>
      </c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27"/>
      <c r="X30" s="22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27"/>
      <c r="BN30" s="18">
        <v>80</v>
      </c>
      <c r="BO30" s="37">
        <f t="array" ref="BO30">G30*BN30</f>
        <v>2400</v>
      </c>
      <c r="BP30" s="36"/>
    </row>
    <row r="31" ht="56.45" customHeight="1" spans="1:68">
      <c r="A31" s="14" t="s">
        <v>120</v>
      </c>
      <c r="B31" s="14" t="s">
        <v>134</v>
      </c>
      <c r="C31" s="14" t="s">
        <v>136</v>
      </c>
      <c r="D31" s="15"/>
      <c r="E31" s="14" t="s">
        <v>80</v>
      </c>
      <c r="F31" s="14" t="s">
        <v>100</v>
      </c>
      <c r="G31" s="16">
        <v>30</v>
      </c>
      <c r="H31" s="17"/>
      <c r="I31" s="22"/>
      <c r="J31" s="24">
        <v>14</v>
      </c>
      <c r="K31" s="24">
        <v>87</v>
      </c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27"/>
      <c r="X31" s="22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27"/>
      <c r="BN31" s="18">
        <v>101</v>
      </c>
      <c r="BO31" s="37">
        <f t="array" ref="BO31">G31*BN31</f>
        <v>3030</v>
      </c>
      <c r="BP31" s="36"/>
    </row>
    <row r="32" ht="56.45" customHeight="1" spans="1:68">
      <c r="A32" s="14" t="s">
        <v>120</v>
      </c>
      <c r="B32" s="14" t="s">
        <v>134</v>
      </c>
      <c r="C32" s="14" t="s">
        <v>137</v>
      </c>
      <c r="D32" s="15"/>
      <c r="E32" s="14" t="s">
        <v>80</v>
      </c>
      <c r="F32" s="14" t="s">
        <v>100</v>
      </c>
      <c r="G32" s="16">
        <v>30</v>
      </c>
      <c r="H32" s="17"/>
      <c r="I32" s="22"/>
      <c r="J32" s="24">
        <v>5</v>
      </c>
      <c r="K32" s="24">
        <v>28</v>
      </c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27"/>
      <c r="X32" s="22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27"/>
      <c r="BN32" s="18">
        <v>33</v>
      </c>
      <c r="BO32" s="37">
        <f t="array" ref="BO32">G32*BN32</f>
        <v>990</v>
      </c>
      <c r="BP32" s="36"/>
    </row>
    <row r="33" ht="56.45" customHeight="1" spans="1:68">
      <c r="A33" s="14" t="s">
        <v>120</v>
      </c>
      <c r="B33" s="14" t="s">
        <v>134</v>
      </c>
      <c r="C33" s="14" t="s">
        <v>138</v>
      </c>
      <c r="D33" s="15"/>
      <c r="E33" s="14" t="s">
        <v>80</v>
      </c>
      <c r="F33" s="14" t="s">
        <v>100</v>
      </c>
      <c r="G33" s="16">
        <v>30</v>
      </c>
      <c r="H33" s="17"/>
      <c r="I33" s="22"/>
      <c r="J33" s="24">
        <v>4</v>
      </c>
      <c r="K33" s="24">
        <v>72</v>
      </c>
      <c r="L33" s="24">
        <v>1</v>
      </c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27"/>
      <c r="X33" s="22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27"/>
      <c r="BN33" s="18">
        <v>77</v>
      </c>
      <c r="BO33" s="37">
        <f t="array" ref="BO33">G33*BN33</f>
        <v>2310</v>
      </c>
      <c r="BP33" s="36"/>
    </row>
    <row r="34" ht="56.45" customHeight="1" spans="1:68">
      <c r="A34" s="14" t="s">
        <v>120</v>
      </c>
      <c r="B34" s="14" t="s">
        <v>139</v>
      </c>
      <c r="C34" s="14" t="s">
        <v>140</v>
      </c>
      <c r="D34" s="15"/>
      <c r="E34" s="14" t="s">
        <v>80</v>
      </c>
      <c r="F34" s="14" t="s">
        <v>100</v>
      </c>
      <c r="G34" s="16">
        <v>30</v>
      </c>
      <c r="H34" s="17"/>
      <c r="I34" s="22"/>
      <c r="J34" s="24">
        <v>9</v>
      </c>
      <c r="K34" s="24">
        <v>3</v>
      </c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27"/>
      <c r="X34" s="22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27"/>
      <c r="BN34" s="18">
        <v>12</v>
      </c>
      <c r="BO34" s="37">
        <f t="array" ref="BO34">G34*BN34</f>
        <v>360</v>
      </c>
      <c r="BP34" s="36"/>
    </row>
    <row r="35" ht="56.45" customHeight="1" spans="1:68">
      <c r="A35" s="14" t="s">
        <v>120</v>
      </c>
      <c r="B35" s="14" t="s">
        <v>139</v>
      </c>
      <c r="C35" s="14" t="s">
        <v>141</v>
      </c>
      <c r="D35" s="15"/>
      <c r="E35" s="14" t="s">
        <v>80</v>
      </c>
      <c r="F35" s="14" t="s">
        <v>100</v>
      </c>
      <c r="G35" s="16">
        <v>30</v>
      </c>
      <c r="H35" s="17"/>
      <c r="I35" s="22"/>
      <c r="J35" s="24">
        <v>22</v>
      </c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27"/>
      <c r="X35" s="22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27"/>
      <c r="BN35" s="18">
        <v>22</v>
      </c>
      <c r="BO35" s="37">
        <f t="array" ref="BO35">G35*BN35</f>
        <v>660</v>
      </c>
      <c r="BP35" s="36"/>
    </row>
    <row r="36" ht="56.45" customHeight="1" spans="1:68">
      <c r="A36" s="14" t="s">
        <v>120</v>
      </c>
      <c r="B36" s="14" t="s">
        <v>142</v>
      </c>
      <c r="C36" s="14" t="s">
        <v>143</v>
      </c>
      <c r="D36" s="15"/>
      <c r="E36" s="14" t="s">
        <v>80</v>
      </c>
      <c r="F36" s="14" t="s">
        <v>100</v>
      </c>
      <c r="G36" s="16">
        <v>30</v>
      </c>
      <c r="H36" s="17"/>
      <c r="I36" s="22"/>
      <c r="J36" s="24">
        <v>34</v>
      </c>
      <c r="K36" s="24">
        <v>32</v>
      </c>
      <c r="L36" s="24">
        <v>1</v>
      </c>
      <c r="M36" s="24">
        <v>1</v>
      </c>
      <c r="N36" s="24">
        <v>9</v>
      </c>
      <c r="O36" s="15"/>
      <c r="P36" s="15"/>
      <c r="Q36" s="15"/>
      <c r="R36" s="15"/>
      <c r="S36" s="15"/>
      <c r="T36" s="15"/>
      <c r="U36" s="15"/>
      <c r="V36" s="15"/>
      <c r="W36" s="27"/>
      <c r="X36" s="22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27"/>
      <c r="BN36" s="18">
        <v>77</v>
      </c>
      <c r="BO36" s="37">
        <f t="array" ref="BO36">G36*BN36</f>
        <v>2310</v>
      </c>
      <c r="BP36" s="36"/>
    </row>
    <row r="37" ht="56.45" customHeight="1" spans="1:68">
      <c r="A37" s="14" t="s">
        <v>120</v>
      </c>
      <c r="B37" s="14" t="s">
        <v>144</v>
      </c>
      <c r="C37" s="14" t="s">
        <v>145</v>
      </c>
      <c r="D37" s="15"/>
      <c r="E37" s="14" t="s">
        <v>80</v>
      </c>
      <c r="F37" s="14" t="s">
        <v>100</v>
      </c>
      <c r="G37" s="16">
        <v>35</v>
      </c>
      <c r="H37" s="17"/>
      <c r="I37" s="22"/>
      <c r="J37" s="15"/>
      <c r="K37" s="15"/>
      <c r="L37" s="15"/>
      <c r="M37" s="15"/>
      <c r="N37" s="24">
        <v>29</v>
      </c>
      <c r="O37" s="15"/>
      <c r="P37" s="15"/>
      <c r="Q37" s="15"/>
      <c r="R37" s="15"/>
      <c r="S37" s="15"/>
      <c r="T37" s="15"/>
      <c r="U37" s="15"/>
      <c r="V37" s="15"/>
      <c r="W37" s="27"/>
      <c r="X37" s="22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27"/>
      <c r="BN37" s="18">
        <v>29</v>
      </c>
      <c r="BO37" s="37">
        <f t="array" ref="BO37">G37*BN37</f>
        <v>1015</v>
      </c>
      <c r="BP37" s="36"/>
    </row>
    <row r="38" ht="56.45" customHeight="1" spans="1:68">
      <c r="A38" s="14" t="s">
        <v>120</v>
      </c>
      <c r="B38" s="14" t="s">
        <v>146</v>
      </c>
      <c r="C38" s="14" t="s">
        <v>147</v>
      </c>
      <c r="D38" s="15"/>
      <c r="E38" s="14" t="s">
        <v>74</v>
      </c>
      <c r="F38" s="14" t="s">
        <v>100</v>
      </c>
      <c r="G38" s="16">
        <v>30</v>
      </c>
      <c r="H38" s="17"/>
      <c r="I38" s="23">
        <v>35</v>
      </c>
      <c r="J38" s="24">
        <v>27</v>
      </c>
      <c r="K38" s="24">
        <v>22</v>
      </c>
      <c r="L38" s="24">
        <v>12</v>
      </c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27"/>
      <c r="X38" s="22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27"/>
      <c r="BN38" s="18">
        <v>96</v>
      </c>
      <c r="BO38" s="37">
        <f t="array" ref="BO38">G38*BN38</f>
        <v>2880</v>
      </c>
      <c r="BP38" s="36"/>
    </row>
    <row r="39" ht="56.45" customHeight="1" spans="1:68">
      <c r="A39" s="14" t="s">
        <v>120</v>
      </c>
      <c r="B39" s="14" t="s">
        <v>146</v>
      </c>
      <c r="C39" s="14" t="s">
        <v>148</v>
      </c>
      <c r="D39" s="15"/>
      <c r="E39" s="14" t="s">
        <v>74</v>
      </c>
      <c r="F39" s="14" t="s">
        <v>100</v>
      </c>
      <c r="G39" s="16">
        <v>30</v>
      </c>
      <c r="H39" s="17"/>
      <c r="I39" s="23">
        <v>45</v>
      </c>
      <c r="J39" s="24">
        <v>45</v>
      </c>
      <c r="K39" s="24">
        <v>28</v>
      </c>
      <c r="L39" s="24">
        <v>31</v>
      </c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27"/>
      <c r="X39" s="22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27"/>
      <c r="BN39" s="18">
        <v>149</v>
      </c>
      <c r="BO39" s="37">
        <f t="array" ref="BO39">G39*BN39</f>
        <v>4470</v>
      </c>
      <c r="BP39" s="36"/>
    </row>
    <row r="40" ht="56.45" customHeight="1" spans="1:68">
      <c r="A40" s="14" t="s">
        <v>120</v>
      </c>
      <c r="B40" s="14" t="s">
        <v>149</v>
      </c>
      <c r="C40" s="14" t="s">
        <v>150</v>
      </c>
      <c r="D40" s="15"/>
      <c r="E40" s="14" t="s">
        <v>80</v>
      </c>
      <c r="F40" s="14" t="s">
        <v>100</v>
      </c>
      <c r="G40" s="16">
        <v>25</v>
      </c>
      <c r="H40" s="17"/>
      <c r="I40" s="22"/>
      <c r="J40" s="24">
        <v>2</v>
      </c>
      <c r="K40" s="15"/>
      <c r="L40" s="24">
        <v>1</v>
      </c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27"/>
      <c r="X40" s="22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27"/>
      <c r="BN40" s="18">
        <v>3</v>
      </c>
      <c r="BO40" s="37">
        <f t="array" ref="BO40">G40*BN40</f>
        <v>75</v>
      </c>
      <c r="BP40" s="36"/>
    </row>
    <row r="41" ht="56.45" customHeight="1" spans="1:68">
      <c r="A41" s="14" t="s">
        <v>120</v>
      </c>
      <c r="B41" s="14" t="s">
        <v>149</v>
      </c>
      <c r="C41" s="14" t="s">
        <v>151</v>
      </c>
      <c r="D41" s="15"/>
      <c r="E41" s="14" t="s">
        <v>80</v>
      </c>
      <c r="F41" s="14" t="s">
        <v>100</v>
      </c>
      <c r="G41" s="16">
        <v>25</v>
      </c>
      <c r="H41" s="17"/>
      <c r="I41" s="22"/>
      <c r="J41" s="24">
        <v>13</v>
      </c>
      <c r="K41" s="24">
        <v>42</v>
      </c>
      <c r="L41" s="15"/>
      <c r="M41" s="15"/>
      <c r="N41" s="24">
        <v>3</v>
      </c>
      <c r="O41" s="15"/>
      <c r="P41" s="15"/>
      <c r="Q41" s="15"/>
      <c r="R41" s="15"/>
      <c r="S41" s="15"/>
      <c r="T41" s="15"/>
      <c r="U41" s="15"/>
      <c r="V41" s="15"/>
      <c r="W41" s="27"/>
      <c r="X41" s="22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27"/>
      <c r="BN41" s="18">
        <v>58</v>
      </c>
      <c r="BO41" s="37">
        <f t="array" ref="BO41">G41*BN41</f>
        <v>1450</v>
      </c>
      <c r="BP41" s="36"/>
    </row>
    <row r="42" ht="56.45" customHeight="1" spans="1:68">
      <c r="A42" s="14" t="s">
        <v>120</v>
      </c>
      <c r="B42" s="14" t="s">
        <v>149</v>
      </c>
      <c r="C42" s="14" t="s">
        <v>152</v>
      </c>
      <c r="D42" s="15"/>
      <c r="E42" s="14" t="s">
        <v>80</v>
      </c>
      <c r="F42" s="14" t="s">
        <v>100</v>
      </c>
      <c r="G42" s="16">
        <v>25</v>
      </c>
      <c r="H42" s="17"/>
      <c r="I42" s="22"/>
      <c r="J42" s="24">
        <v>2</v>
      </c>
      <c r="K42" s="15"/>
      <c r="L42" s="24">
        <v>2</v>
      </c>
      <c r="M42" s="15"/>
      <c r="N42" s="24">
        <v>30</v>
      </c>
      <c r="O42" s="15"/>
      <c r="P42" s="15"/>
      <c r="Q42" s="15"/>
      <c r="R42" s="15"/>
      <c r="S42" s="15"/>
      <c r="T42" s="15"/>
      <c r="U42" s="15"/>
      <c r="V42" s="15"/>
      <c r="W42" s="27"/>
      <c r="X42" s="22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27"/>
      <c r="BN42" s="18">
        <v>34</v>
      </c>
      <c r="BO42" s="37">
        <f t="array" ref="BO42">G42*BN42</f>
        <v>850</v>
      </c>
      <c r="BP42" s="36"/>
    </row>
    <row r="43" ht="56.45" customHeight="1" spans="1:68">
      <c r="A43" s="14" t="s">
        <v>120</v>
      </c>
      <c r="B43" s="14" t="s">
        <v>153</v>
      </c>
      <c r="C43" s="14" t="s">
        <v>154</v>
      </c>
      <c r="D43" s="15"/>
      <c r="E43" s="14" t="s">
        <v>80</v>
      </c>
      <c r="F43" s="14" t="s">
        <v>100</v>
      </c>
      <c r="G43" s="16">
        <v>30</v>
      </c>
      <c r="H43" s="17"/>
      <c r="I43" s="22"/>
      <c r="J43" s="15"/>
      <c r="K43" s="24">
        <v>2</v>
      </c>
      <c r="L43" s="24">
        <v>2</v>
      </c>
      <c r="M43" s="24">
        <v>51</v>
      </c>
      <c r="N43" s="24">
        <v>8</v>
      </c>
      <c r="O43" s="15"/>
      <c r="P43" s="15"/>
      <c r="Q43" s="15"/>
      <c r="R43" s="15"/>
      <c r="S43" s="15"/>
      <c r="T43" s="15"/>
      <c r="U43" s="15"/>
      <c r="V43" s="15"/>
      <c r="W43" s="27"/>
      <c r="X43" s="22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27"/>
      <c r="BN43" s="18">
        <v>63</v>
      </c>
      <c r="BO43" s="37">
        <f t="array" ref="BO43">G43*BN43</f>
        <v>1890</v>
      </c>
      <c r="BP43" s="36"/>
    </row>
    <row r="44" ht="56.45" customHeight="1" spans="1:68">
      <c r="A44" s="14" t="s">
        <v>120</v>
      </c>
      <c r="B44" s="14" t="s">
        <v>153</v>
      </c>
      <c r="C44" s="14" t="s">
        <v>155</v>
      </c>
      <c r="D44" s="15"/>
      <c r="E44" s="14" t="s">
        <v>80</v>
      </c>
      <c r="F44" s="14" t="s">
        <v>100</v>
      </c>
      <c r="G44" s="16">
        <v>30</v>
      </c>
      <c r="H44" s="17"/>
      <c r="I44" s="22"/>
      <c r="J44" s="24">
        <v>5</v>
      </c>
      <c r="K44" s="15"/>
      <c r="L44" s="24">
        <v>8</v>
      </c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27"/>
      <c r="X44" s="22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27"/>
      <c r="BN44" s="18">
        <v>13</v>
      </c>
      <c r="BO44" s="37">
        <f t="array" ref="BO44">G44*BN44</f>
        <v>390</v>
      </c>
      <c r="BP44" s="36"/>
    </row>
    <row r="45" ht="56.45" customHeight="1" spans="1:68">
      <c r="A45" s="14" t="s">
        <v>156</v>
      </c>
      <c r="B45" s="14" t="s">
        <v>157</v>
      </c>
      <c r="C45" s="14" t="s">
        <v>158</v>
      </c>
      <c r="D45" s="15"/>
      <c r="E45" s="14" t="s">
        <v>159</v>
      </c>
      <c r="F45" s="14" t="s">
        <v>75</v>
      </c>
      <c r="G45" s="16">
        <v>85</v>
      </c>
      <c r="H45" s="17"/>
      <c r="I45" s="22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27"/>
      <c r="X45" s="22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24">
        <v>4</v>
      </c>
      <c r="AN45" s="24">
        <v>3</v>
      </c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27"/>
      <c r="BN45" s="18">
        <v>7</v>
      </c>
      <c r="BO45" s="37">
        <f t="array" ref="BO45">G45*BN45</f>
        <v>595</v>
      </c>
      <c r="BP45" s="36"/>
    </row>
    <row r="46" ht="56.45" customHeight="1" spans="1:68">
      <c r="A46" s="14" t="s">
        <v>156</v>
      </c>
      <c r="B46" s="14" t="s">
        <v>160</v>
      </c>
      <c r="C46" s="14" t="s">
        <v>161</v>
      </c>
      <c r="D46" s="15"/>
      <c r="E46" s="14" t="s">
        <v>159</v>
      </c>
      <c r="F46" s="14" t="s">
        <v>75</v>
      </c>
      <c r="G46" s="16">
        <v>85</v>
      </c>
      <c r="H46" s="17"/>
      <c r="I46" s="22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27"/>
      <c r="X46" s="22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24">
        <v>9</v>
      </c>
      <c r="AN46" s="24">
        <v>4</v>
      </c>
      <c r="AO46" s="24">
        <v>4</v>
      </c>
      <c r="AP46" s="24">
        <v>4</v>
      </c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27"/>
      <c r="BN46" s="18">
        <v>21</v>
      </c>
      <c r="BO46" s="37">
        <f t="array" ref="BO46">G46*BN46</f>
        <v>1785</v>
      </c>
      <c r="BP46" s="36"/>
    </row>
    <row r="47" ht="56.45" customHeight="1" spans="1:68">
      <c r="A47" s="14" t="s">
        <v>156</v>
      </c>
      <c r="B47" s="14" t="s">
        <v>160</v>
      </c>
      <c r="C47" s="14" t="s">
        <v>162</v>
      </c>
      <c r="D47" s="15"/>
      <c r="E47" s="14" t="s">
        <v>159</v>
      </c>
      <c r="F47" s="14" t="s">
        <v>75</v>
      </c>
      <c r="G47" s="16">
        <v>85</v>
      </c>
      <c r="H47" s="17"/>
      <c r="I47" s="22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27"/>
      <c r="X47" s="22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24">
        <v>1</v>
      </c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27"/>
      <c r="BN47" s="18">
        <v>1</v>
      </c>
      <c r="BO47" s="37">
        <f t="array" ref="BO47">G47*BN47</f>
        <v>85</v>
      </c>
      <c r="BP47" s="36"/>
    </row>
    <row r="48" ht="56.45" customHeight="1" spans="1:68">
      <c r="A48" s="14" t="s">
        <v>156</v>
      </c>
      <c r="B48" s="14" t="s">
        <v>163</v>
      </c>
      <c r="C48" s="14" t="s">
        <v>164</v>
      </c>
      <c r="D48" s="15"/>
      <c r="E48" s="14" t="s">
        <v>159</v>
      </c>
      <c r="F48" s="14" t="s">
        <v>75</v>
      </c>
      <c r="G48" s="16">
        <v>80</v>
      </c>
      <c r="H48" s="17"/>
      <c r="I48" s="22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27"/>
      <c r="X48" s="22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24">
        <v>3</v>
      </c>
      <c r="AN48" s="24">
        <v>4</v>
      </c>
      <c r="AO48" s="24">
        <v>9</v>
      </c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27"/>
      <c r="BN48" s="18">
        <v>16</v>
      </c>
      <c r="BO48" s="37">
        <f t="array" ref="BO48">G48*BN48</f>
        <v>1280</v>
      </c>
      <c r="BP48" s="36"/>
    </row>
    <row r="49" ht="56.45" customHeight="1" spans="1:68">
      <c r="A49" s="14" t="s">
        <v>156</v>
      </c>
      <c r="B49" s="14" t="s">
        <v>165</v>
      </c>
      <c r="C49" s="14" t="s">
        <v>166</v>
      </c>
      <c r="D49" s="15"/>
      <c r="E49" s="14" t="s">
        <v>159</v>
      </c>
      <c r="F49" s="14" t="s">
        <v>75</v>
      </c>
      <c r="G49" s="16">
        <v>95</v>
      </c>
      <c r="H49" s="17"/>
      <c r="I49" s="22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27"/>
      <c r="X49" s="22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24">
        <v>7</v>
      </c>
      <c r="AN49" s="24">
        <v>5</v>
      </c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27"/>
      <c r="BN49" s="18">
        <v>12</v>
      </c>
      <c r="BO49" s="37">
        <f t="array" ref="BO49">G49*BN49</f>
        <v>1140</v>
      </c>
      <c r="BP49" s="36"/>
    </row>
    <row r="50" ht="56.45" customHeight="1" spans="1:68">
      <c r="A50" s="14" t="s">
        <v>156</v>
      </c>
      <c r="B50" s="14" t="s">
        <v>167</v>
      </c>
      <c r="C50" s="14" t="s">
        <v>168</v>
      </c>
      <c r="D50" s="15"/>
      <c r="E50" s="14" t="s">
        <v>159</v>
      </c>
      <c r="F50" s="14" t="s">
        <v>75</v>
      </c>
      <c r="G50" s="16">
        <v>65</v>
      </c>
      <c r="H50" s="17"/>
      <c r="I50" s="22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27"/>
      <c r="X50" s="22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24">
        <v>1</v>
      </c>
      <c r="AN50" s="24">
        <v>1</v>
      </c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27"/>
      <c r="BN50" s="18">
        <v>2</v>
      </c>
      <c r="BO50" s="37">
        <f t="array" ref="BO50">G50*BN50</f>
        <v>130</v>
      </c>
      <c r="BP50" s="36"/>
    </row>
    <row r="51" ht="56.45" customHeight="1" spans="1:68">
      <c r="A51" s="14" t="s">
        <v>156</v>
      </c>
      <c r="B51" s="14" t="s">
        <v>169</v>
      </c>
      <c r="C51" s="14" t="s">
        <v>170</v>
      </c>
      <c r="D51" s="15"/>
      <c r="E51" s="14" t="s">
        <v>159</v>
      </c>
      <c r="F51" s="14" t="s">
        <v>75</v>
      </c>
      <c r="G51" s="16">
        <v>100</v>
      </c>
      <c r="H51" s="17"/>
      <c r="I51" s="22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27"/>
      <c r="X51" s="22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24">
        <v>8</v>
      </c>
      <c r="AN51" s="24">
        <v>2</v>
      </c>
      <c r="AO51" s="24">
        <v>9</v>
      </c>
      <c r="AP51" s="24">
        <v>1</v>
      </c>
      <c r="AQ51" s="24">
        <v>7</v>
      </c>
      <c r="AR51" s="24">
        <v>7</v>
      </c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27"/>
      <c r="BN51" s="18">
        <v>34</v>
      </c>
      <c r="BO51" s="37">
        <f t="array" ref="BO51">G51*BN51</f>
        <v>3400</v>
      </c>
      <c r="BP51" s="36"/>
    </row>
    <row r="52" ht="56.45" customHeight="1" spans="1:68">
      <c r="A52" s="14" t="s">
        <v>156</v>
      </c>
      <c r="B52" s="14" t="s">
        <v>169</v>
      </c>
      <c r="C52" s="14" t="s">
        <v>171</v>
      </c>
      <c r="D52" s="15"/>
      <c r="E52" s="14" t="s">
        <v>159</v>
      </c>
      <c r="F52" s="14" t="s">
        <v>75</v>
      </c>
      <c r="G52" s="16">
        <v>100</v>
      </c>
      <c r="H52" s="17"/>
      <c r="I52" s="22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27"/>
      <c r="X52" s="22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24">
        <v>8</v>
      </c>
      <c r="AN52" s="24">
        <v>4</v>
      </c>
      <c r="AO52" s="24">
        <v>3</v>
      </c>
      <c r="AP52" s="24">
        <v>1</v>
      </c>
      <c r="AQ52" s="15"/>
      <c r="AR52" s="15"/>
      <c r="AS52" s="24">
        <v>1</v>
      </c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27"/>
      <c r="BN52" s="18">
        <v>17</v>
      </c>
      <c r="BO52" s="37">
        <f t="array" ref="BO52">G52*BN52</f>
        <v>1700</v>
      </c>
      <c r="BP52" s="36"/>
    </row>
    <row r="53" ht="56.45" customHeight="1" spans="1:68">
      <c r="A53" s="14" t="s">
        <v>156</v>
      </c>
      <c r="B53" s="14" t="s">
        <v>172</v>
      </c>
      <c r="C53" s="14" t="s">
        <v>173</v>
      </c>
      <c r="D53" s="15"/>
      <c r="E53" s="14" t="s">
        <v>159</v>
      </c>
      <c r="F53" s="14" t="s">
        <v>75</v>
      </c>
      <c r="G53" s="16">
        <v>90</v>
      </c>
      <c r="H53" s="17"/>
      <c r="I53" s="22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27"/>
      <c r="X53" s="22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24">
        <v>7</v>
      </c>
      <c r="AN53" s="24">
        <v>8</v>
      </c>
      <c r="AO53" s="24">
        <v>5</v>
      </c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27"/>
      <c r="BN53" s="18">
        <v>20</v>
      </c>
      <c r="BO53" s="37">
        <f t="array" ref="BO53">G53*BN53</f>
        <v>1800</v>
      </c>
      <c r="BP53" s="36"/>
    </row>
    <row r="54" ht="56.45" customHeight="1" spans="1:68">
      <c r="A54" s="14" t="s">
        <v>156</v>
      </c>
      <c r="B54" s="14" t="s">
        <v>172</v>
      </c>
      <c r="C54" s="14" t="s">
        <v>174</v>
      </c>
      <c r="D54" s="15"/>
      <c r="E54" s="14" t="s">
        <v>159</v>
      </c>
      <c r="F54" s="14" t="s">
        <v>75</v>
      </c>
      <c r="G54" s="16">
        <v>90</v>
      </c>
      <c r="H54" s="17"/>
      <c r="I54" s="22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27"/>
      <c r="X54" s="22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24">
        <v>10</v>
      </c>
      <c r="AN54" s="24">
        <v>1</v>
      </c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27"/>
      <c r="BN54" s="18">
        <v>11</v>
      </c>
      <c r="BO54" s="37">
        <f t="array" ref="BO54">G54*BN54</f>
        <v>990</v>
      </c>
      <c r="BP54" s="36"/>
    </row>
    <row r="55" ht="56.45" customHeight="1" spans="1:68">
      <c r="A55" s="14" t="s">
        <v>156</v>
      </c>
      <c r="B55" s="14" t="s">
        <v>172</v>
      </c>
      <c r="C55" s="14" t="s">
        <v>175</v>
      </c>
      <c r="D55" s="15"/>
      <c r="E55" s="14" t="s">
        <v>159</v>
      </c>
      <c r="F55" s="14" t="s">
        <v>75</v>
      </c>
      <c r="G55" s="16">
        <v>90</v>
      </c>
      <c r="H55" s="17"/>
      <c r="I55" s="22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27"/>
      <c r="X55" s="22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24">
        <v>14</v>
      </c>
      <c r="AN55" s="24">
        <v>12</v>
      </c>
      <c r="AO55" s="24">
        <v>13</v>
      </c>
      <c r="AP55" s="24">
        <v>6</v>
      </c>
      <c r="AQ55" s="24">
        <v>2</v>
      </c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27"/>
      <c r="BN55" s="18">
        <v>47</v>
      </c>
      <c r="BO55" s="37">
        <f t="array" ref="BO55">G55*BN55</f>
        <v>4230</v>
      </c>
      <c r="BP55" s="36"/>
    </row>
    <row r="56" ht="56.45" customHeight="1" spans="1:68">
      <c r="A56" s="14" t="s">
        <v>156</v>
      </c>
      <c r="B56" s="14" t="s">
        <v>172</v>
      </c>
      <c r="C56" s="14" t="s">
        <v>176</v>
      </c>
      <c r="D56" s="15"/>
      <c r="E56" s="14" t="s">
        <v>159</v>
      </c>
      <c r="F56" s="14" t="s">
        <v>75</v>
      </c>
      <c r="G56" s="16">
        <v>90</v>
      </c>
      <c r="H56" s="17"/>
      <c r="I56" s="22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27"/>
      <c r="X56" s="22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24">
        <v>9</v>
      </c>
      <c r="AN56" s="24">
        <v>2</v>
      </c>
      <c r="AO56" s="24">
        <v>7</v>
      </c>
      <c r="AP56" s="24">
        <v>2</v>
      </c>
      <c r="AQ56" s="24">
        <v>1</v>
      </c>
      <c r="AR56" s="24">
        <v>1</v>
      </c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27"/>
      <c r="BN56" s="18">
        <v>22</v>
      </c>
      <c r="BO56" s="37">
        <f t="array" ref="BO56">G56*BN56</f>
        <v>1980</v>
      </c>
      <c r="BP56" s="36"/>
    </row>
    <row r="57" ht="56.45" customHeight="1" spans="1:68">
      <c r="A57" s="14" t="s">
        <v>156</v>
      </c>
      <c r="B57" s="14" t="s">
        <v>177</v>
      </c>
      <c r="C57" s="14" t="s">
        <v>178</v>
      </c>
      <c r="D57" s="15"/>
      <c r="E57" s="14" t="s">
        <v>159</v>
      </c>
      <c r="F57" s="14" t="s">
        <v>75</v>
      </c>
      <c r="G57" s="16">
        <v>85</v>
      </c>
      <c r="H57" s="17"/>
      <c r="I57" s="22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27"/>
      <c r="X57" s="22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24">
        <v>11</v>
      </c>
      <c r="AN57" s="24">
        <v>3</v>
      </c>
      <c r="AO57" s="24">
        <v>2</v>
      </c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27"/>
      <c r="BN57" s="18">
        <v>16</v>
      </c>
      <c r="BO57" s="37">
        <f t="array" ref="BO57">G57*BN57</f>
        <v>1360</v>
      </c>
      <c r="BP57" s="36"/>
    </row>
    <row r="58" ht="56.45" customHeight="1" spans="1:68">
      <c r="A58" s="14" t="s">
        <v>156</v>
      </c>
      <c r="B58" s="14" t="s">
        <v>179</v>
      </c>
      <c r="C58" s="14" t="s">
        <v>180</v>
      </c>
      <c r="D58" s="15"/>
      <c r="E58" s="14" t="s">
        <v>127</v>
      </c>
      <c r="F58" s="14" t="s">
        <v>75</v>
      </c>
      <c r="G58" s="16">
        <v>75</v>
      </c>
      <c r="H58" s="17"/>
      <c r="I58" s="22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27"/>
      <c r="X58" s="22"/>
      <c r="Y58" s="15"/>
      <c r="Z58" s="24">
        <v>5</v>
      </c>
      <c r="AA58" s="24">
        <v>1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27"/>
      <c r="BN58" s="18">
        <v>6</v>
      </c>
      <c r="BO58" s="37">
        <f t="array" ref="BO58">G58*BN58</f>
        <v>450</v>
      </c>
      <c r="BP58" s="36"/>
    </row>
    <row r="59" ht="56.45" customHeight="1" spans="1:68">
      <c r="A59" s="14" t="s">
        <v>156</v>
      </c>
      <c r="B59" s="14" t="s">
        <v>181</v>
      </c>
      <c r="C59" s="14" t="s">
        <v>182</v>
      </c>
      <c r="D59" s="15"/>
      <c r="E59" s="14" t="s">
        <v>159</v>
      </c>
      <c r="F59" s="14" t="s">
        <v>75</v>
      </c>
      <c r="G59" s="16">
        <v>90</v>
      </c>
      <c r="H59" s="17"/>
      <c r="I59" s="22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27"/>
      <c r="X59" s="22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24">
        <v>1</v>
      </c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27"/>
      <c r="BN59" s="18">
        <v>1</v>
      </c>
      <c r="BO59" s="37">
        <f t="array" ref="BO59">G59*BN59</f>
        <v>90</v>
      </c>
      <c r="BP59" s="36"/>
    </row>
    <row r="60" ht="56.45" customHeight="1" spans="1:68">
      <c r="A60" s="14" t="s">
        <v>156</v>
      </c>
      <c r="B60" s="14" t="s">
        <v>183</v>
      </c>
      <c r="C60" s="14" t="s">
        <v>184</v>
      </c>
      <c r="D60" s="15"/>
      <c r="E60" s="14" t="s">
        <v>159</v>
      </c>
      <c r="F60" s="14" t="s">
        <v>75</v>
      </c>
      <c r="G60" s="16">
        <v>85</v>
      </c>
      <c r="H60" s="17"/>
      <c r="I60" s="22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27"/>
      <c r="X60" s="22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24">
        <v>4</v>
      </c>
      <c r="AN60" s="24">
        <v>7</v>
      </c>
      <c r="AO60" s="24">
        <v>4</v>
      </c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27"/>
      <c r="BN60" s="18">
        <v>15</v>
      </c>
      <c r="BO60" s="37">
        <f t="array" ref="BO60">G60*BN60</f>
        <v>1275</v>
      </c>
      <c r="BP60" s="36"/>
    </row>
    <row r="61" ht="56.45" customHeight="1" spans="1:68">
      <c r="A61" s="14" t="s">
        <v>156</v>
      </c>
      <c r="B61" s="14" t="s">
        <v>183</v>
      </c>
      <c r="C61" s="14" t="s">
        <v>185</v>
      </c>
      <c r="D61" s="15"/>
      <c r="E61" s="14" t="s">
        <v>159</v>
      </c>
      <c r="F61" s="14" t="s">
        <v>75</v>
      </c>
      <c r="G61" s="16">
        <v>85</v>
      </c>
      <c r="H61" s="17"/>
      <c r="I61" s="22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27"/>
      <c r="X61" s="22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24">
        <v>2</v>
      </c>
      <c r="AN61" s="24">
        <v>3</v>
      </c>
      <c r="AO61" s="24">
        <v>4</v>
      </c>
      <c r="AP61" s="15"/>
      <c r="AQ61" s="15"/>
      <c r="AR61" s="24">
        <v>1</v>
      </c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27"/>
      <c r="BN61" s="18">
        <v>10</v>
      </c>
      <c r="BO61" s="37">
        <f t="array" ref="BO61">G61*BN61</f>
        <v>850</v>
      </c>
      <c r="BP61" s="36"/>
    </row>
    <row r="62" ht="56.45" customHeight="1" spans="1:68">
      <c r="A62" s="14" t="s">
        <v>156</v>
      </c>
      <c r="B62" s="14" t="s">
        <v>186</v>
      </c>
      <c r="C62" s="14" t="s">
        <v>187</v>
      </c>
      <c r="D62" s="15"/>
      <c r="E62" s="14" t="s">
        <v>159</v>
      </c>
      <c r="F62" s="14" t="s">
        <v>75</v>
      </c>
      <c r="G62" s="16">
        <v>120</v>
      </c>
      <c r="H62" s="17"/>
      <c r="I62" s="22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27"/>
      <c r="X62" s="22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24">
        <v>13</v>
      </c>
      <c r="AN62" s="24">
        <v>12</v>
      </c>
      <c r="AO62" s="24">
        <v>14</v>
      </c>
      <c r="AP62" s="24">
        <v>16</v>
      </c>
      <c r="AQ62" s="24">
        <v>6</v>
      </c>
      <c r="AR62" s="24">
        <v>11</v>
      </c>
      <c r="AS62" s="24">
        <v>2</v>
      </c>
      <c r="AT62" s="24">
        <v>8</v>
      </c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27"/>
      <c r="BN62" s="18">
        <v>82</v>
      </c>
      <c r="BO62" s="37">
        <f t="array" ref="BO62">G62*BN62</f>
        <v>9840</v>
      </c>
      <c r="BP62" s="36"/>
    </row>
    <row r="63" ht="56.45" customHeight="1" spans="1:68">
      <c r="A63" s="14" t="s">
        <v>156</v>
      </c>
      <c r="B63" s="14" t="s">
        <v>186</v>
      </c>
      <c r="C63" s="14" t="s">
        <v>188</v>
      </c>
      <c r="D63" s="15"/>
      <c r="E63" s="14" t="s">
        <v>159</v>
      </c>
      <c r="F63" s="14" t="s">
        <v>75</v>
      </c>
      <c r="G63" s="16">
        <v>120</v>
      </c>
      <c r="H63" s="17"/>
      <c r="I63" s="22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27"/>
      <c r="X63" s="22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24">
        <v>10</v>
      </c>
      <c r="AN63" s="24">
        <v>10</v>
      </c>
      <c r="AO63" s="24">
        <v>17</v>
      </c>
      <c r="AP63" s="24">
        <v>20</v>
      </c>
      <c r="AQ63" s="24">
        <v>17</v>
      </c>
      <c r="AR63" s="24">
        <v>14</v>
      </c>
      <c r="AS63" s="24">
        <v>8</v>
      </c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27"/>
      <c r="BN63" s="18">
        <v>96</v>
      </c>
      <c r="BO63" s="37">
        <f t="array" ref="BO63">G63*BN63</f>
        <v>11520</v>
      </c>
      <c r="BP63" s="36"/>
    </row>
    <row r="64" ht="56.45" customHeight="1" spans="1:68">
      <c r="A64" s="14" t="s">
        <v>156</v>
      </c>
      <c r="B64" s="14" t="s">
        <v>186</v>
      </c>
      <c r="C64" s="14" t="s">
        <v>189</v>
      </c>
      <c r="D64" s="15"/>
      <c r="E64" s="14" t="s">
        <v>159</v>
      </c>
      <c r="F64" s="14" t="s">
        <v>75</v>
      </c>
      <c r="G64" s="16">
        <v>120</v>
      </c>
      <c r="H64" s="17"/>
      <c r="I64" s="22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27"/>
      <c r="X64" s="22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24">
        <v>13</v>
      </c>
      <c r="AN64" s="24">
        <v>13</v>
      </c>
      <c r="AO64" s="24">
        <v>17</v>
      </c>
      <c r="AP64" s="24">
        <v>12</v>
      </c>
      <c r="AQ64" s="24">
        <v>10</v>
      </c>
      <c r="AR64" s="24">
        <v>15</v>
      </c>
      <c r="AS64" s="24">
        <v>7</v>
      </c>
      <c r="AT64" s="24">
        <v>11</v>
      </c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27"/>
      <c r="BN64" s="18">
        <v>98</v>
      </c>
      <c r="BO64" s="37">
        <f t="array" ref="BO64">G64*BN64</f>
        <v>11760</v>
      </c>
      <c r="BP64" s="36"/>
    </row>
    <row r="65" ht="56.45" customHeight="1" spans="1:68">
      <c r="A65" s="14" t="s">
        <v>156</v>
      </c>
      <c r="B65" s="14" t="s">
        <v>190</v>
      </c>
      <c r="C65" s="14" t="s">
        <v>191</v>
      </c>
      <c r="D65" s="15"/>
      <c r="E65" s="14" t="s">
        <v>159</v>
      </c>
      <c r="F65" s="14" t="s">
        <v>75</v>
      </c>
      <c r="G65" s="16">
        <v>100</v>
      </c>
      <c r="H65" s="17"/>
      <c r="I65" s="22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27"/>
      <c r="X65" s="22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24">
        <v>2</v>
      </c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27"/>
      <c r="BN65" s="18">
        <v>2</v>
      </c>
      <c r="BO65" s="37">
        <f t="array" ref="BO65">G65*BN65</f>
        <v>200</v>
      </c>
      <c r="BP65" s="36"/>
    </row>
    <row r="66" ht="56.45" customHeight="1" spans="1:68">
      <c r="A66" s="14" t="s">
        <v>156</v>
      </c>
      <c r="B66" s="14" t="s">
        <v>190</v>
      </c>
      <c r="C66" s="14" t="s">
        <v>192</v>
      </c>
      <c r="D66" s="15"/>
      <c r="E66" s="14" t="s">
        <v>159</v>
      </c>
      <c r="F66" s="14" t="s">
        <v>75</v>
      </c>
      <c r="G66" s="16">
        <v>105</v>
      </c>
      <c r="H66" s="17"/>
      <c r="I66" s="22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27"/>
      <c r="X66" s="22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24">
        <v>3</v>
      </c>
      <c r="AN66" s="15"/>
      <c r="AO66" s="24">
        <v>6</v>
      </c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27"/>
      <c r="BN66" s="18">
        <v>9</v>
      </c>
      <c r="BO66" s="37">
        <f t="array" ref="BO66">G66*BN66</f>
        <v>945</v>
      </c>
      <c r="BP66" s="36"/>
    </row>
    <row r="67" ht="56.45" customHeight="1" spans="1:68">
      <c r="A67" s="14" t="s">
        <v>156</v>
      </c>
      <c r="B67" s="14" t="s">
        <v>190</v>
      </c>
      <c r="C67" s="14" t="s">
        <v>193</v>
      </c>
      <c r="D67" s="15"/>
      <c r="E67" s="14" t="s">
        <v>159</v>
      </c>
      <c r="F67" s="14" t="s">
        <v>75</v>
      </c>
      <c r="G67" s="16">
        <v>105</v>
      </c>
      <c r="H67" s="17"/>
      <c r="I67" s="22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27"/>
      <c r="X67" s="22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24">
        <v>2</v>
      </c>
      <c r="AN67" s="24">
        <v>2</v>
      </c>
      <c r="AO67" s="24">
        <v>7</v>
      </c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27"/>
      <c r="BN67" s="18">
        <v>11</v>
      </c>
      <c r="BO67" s="37">
        <f t="array" ref="BO67">G67*BN67</f>
        <v>1155</v>
      </c>
      <c r="BP67" s="36"/>
    </row>
    <row r="68" ht="56.45" customHeight="1" spans="1:68">
      <c r="A68" s="14" t="s">
        <v>194</v>
      </c>
      <c r="B68" s="14" t="s">
        <v>195</v>
      </c>
      <c r="C68" s="14" t="s">
        <v>196</v>
      </c>
      <c r="D68" s="15"/>
      <c r="E68" s="14" t="s">
        <v>74</v>
      </c>
      <c r="F68" s="14" t="s">
        <v>100</v>
      </c>
      <c r="G68" s="16">
        <v>70</v>
      </c>
      <c r="H68" s="17"/>
      <c r="I68" s="22"/>
      <c r="J68" s="15"/>
      <c r="K68" s="15"/>
      <c r="L68" s="15"/>
      <c r="M68" s="15"/>
      <c r="N68" s="15"/>
      <c r="O68" s="24">
        <v>1</v>
      </c>
      <c r="P68" s="24">
        <v>4</v>
      </c>
      <c r="Q68" s="24">
        <v>4</v>
      </c>
      <c r="R68" s="24">
        <v>15</v>
      </c>
      <c r="S68" s="24">
        <v>2</v>
      </c>
      <c r="T68" s="15"/>
      <c r="U68" s="15"/>
      <c r="V68" s="15"/>
      <c r="W68" s="27"/>
      <c r="X68" s="22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27"/>
      <c r="BN68" s="18">
        <v>26</v>
      </c>
      <c r="BO68" s="37">
        <f t="array" ref="BO68">G68*BN68</f>
        <v>1820</v>
      </c>
      <c r="BP68" s="36"/>
    </row>
    <row r="69" ht="56.45" customHeight="1" spans="1:68">
      <c r="A69" s="14" t="s">
        <v>197</v>
      </c>
      <c r="B69" s="14" t="s">
        <v>198</v>
      </c>
      <c r="C69" s="14" t="s">
        <v>199</v>
      </c>
      <c r="D69" s="15"/>
      <c r="E69" s="14" t="s">
        <v>127</v>
      </c>
      <c r="F69" s="14" t="s">
        <v>75</v>
      </c>
      <c r="G69" s="16">
        <v>50</v>
      </c>
      <c r="H69" s="17"/>
      <c r="I69" s="22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27"/>
      <c r="X69" s="22"/>
      <c r="Y69" s="15"/>
      <c r="Z69" s="15"/>
      <c r="AA69" s="24">
        <v>1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27"/>
      <c r="BN69" s="18">
        <v>1</v>
      </c>
      <c r="BO69" s="37">
        <f t="array" ref="BO69">G69*BN69</f>
        <v>50</v>
      </c>
      <c r="BP69" s="36"/>
    </row>
    <row r="70" ht="56.45" customHeight="1" spans="1:68">
      <c r="A70" s="14" t="s">
        <v>197</v>
      </c>
      <c r="B70" s="14" t="s">
        <v>198</v>
      </c>
      <c r="C70" s="14" t="s">
        <v>200</v>
      </c>
      <c r="D70" s="15"/>
      <c r="E70" s="14" t="s">
        <v>127</v>
      </c>
      <c r="F70" s="14" t="s">
        <v>75</v>
      </c>
      <c r="G70" s="16">
        <v>50</v>
      </c>
      <c r="H70" s="17"/>
      <c r="I70" s="22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27"/>
      <c r="X70" s="22"/>
      <c r="Y70" s="15"/>
      <c r="Z70" s="15"/>
      <c r="AA70" s="24">
        <v>1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27"/>
      <c r="BN70" s="18">
        <v>1</v>
      </c>
      <c r="BO70" s="37">
        <f t="array" ref="BO70">G70*BN70</f>
        <v>50</v>
      </c>
      <c r="BP70" s="36"/>
    </row>
    <row r="71" ht="56.45" customHeight="1" spans="1:68">
      <c r="A71" s="14" t="s">
        <v>197</v>
      </c>
      <c r="B71" s="14" t="s">
        <v>198</v>
      </c>
      <c r="C71" s="14" t="s">
        <v>201</v>
      </c>
      <c r="D71" s="15"/>
      <c r="E71" s="14" t="s">
        <v>127</v>
      </c>
      <c r="F71" s="14" t="s">
        <v>75</v>
      </c>
      <c r="G71" s="16">
        <v>50</v>
      </c>
      <c r="H71" s="17"/>
      <c r="I71" s="22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27"/>
      <c r="X71" s="23">
        <v>1</v>
      </c>
      <c r="Y71" s="15"/>
      <c r="Z71" s="15"/>
      <c r="AA71" s="15"/>
      <c r="AB71" s="24">
        <v>1</v>
      </c>
      <c r="AC71" s="24">
        <v>1</v>
      </c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27"/>
      <c r="BN71" s="18">
        <v>3</v>
      </c>
      <c r="BO71" s="37">
        <f t="array" ref="BO71">G71*BN71</f>
        <v>150</v>
      </c>
      <c r="BP71" s="36"/>
    </row>
    <row r="72" ht="56.45" customHeight="1" spans="1:68">
      <c r="A72" s="14" t="s">
        <v>197</v>
      </c>
      <c r="B72" s="14" t="s">
        <v>202</v>
      </c>
      <c r="C72" s="14" t="s">
        <v>203</v>
      </c>
      <c r="D72" s="15"/>
      <c r="E72" s="14" t="s">
        <v>127</v>
      </c>
      <c r="F72" s="14" t="s">
        <v>75</v>
      </c>
      <c r="G72" s="16">
        <v>55</v>
      </c>
      <c r="H72" s="17"/>
      <c r="I72" s="22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27"/>
      <c r="X72" s="22"/>
      <c r="Y72" s="24">
        <v>1</v>
      </c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27"/>
      <c r="BN72" s="18">
        <v>1</v>
      </c>
      <c r="BO72" s="37">
        <f t="array" ref="BO72">G72*BN72</f>
        <v>55</v>
      </c>
      <c r="BP72" s="36"/>
    </row>
    <row r="73" ht="56.45" customHeight="1" spans="1:68">
      <c r="A73" s="14" t="s">
        <v>197</v>
      </c>
      <c r="B73" s="14" t="s">
        <v>202</v>
      </c>
      <c r="C73" s="14" t="s">
        <v>204</v>
      </c>
      <c r="D73" s="15"/>
      <c r="E73" s="14" t="s">
        <v>127</v>
      </c>
      <c r="F73" s="14" t="s">
        <v>75</v>
      </c>
      <c r="G73" s="16">
        <v>55</v>
      </c>
      <c r="H73" s="17"/>
      <c r="I73" s="22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27"/>
      <c r="X73" s="22"/>
      <c r="Y73" s="24">
        <v>2</v>
      </c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27"/>
      <c r="BN73" s="18">
        <v>2</v>
      </c>
      <c r="BO73" s="37">
        <f t="array" ref="BO73">G73*BN73</f>
        <v>110</v>
      </c>
      <c r="BP73" s="36"/>
    </row>
    <row r="74" ht="56.45" customHeight="1" spans="1:68">
      <c r="A74" s="14" t="s">
        <v>197</v>
      </c>
      <c r="B74" s="14" t="s">
        <v>202</v>
      </c>
      <c r="C74" s="14" t="s">
        <v>205</v>
      </c>
      <c r="D74" s="15"/>
      <c r="E74" s="14" t="s">
        <v>127</v>
      </c>
      <c r="F74" s="14" t="s">
        <v>75</v>
      </c>
      <c r="G74" s="16">
        <v>55</v>
      </c>
      <c r="H74" s="17"/>
      <c r="I74" s="22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27"/>
      <c r="X74" s="22"/>
      <c r="Y74" s="15"/>
      <c r="Z74" s="15"/>
      <c r="AA74" s="15"/>
      <c r="AB74" s="24">
        <v>1</v>
      </c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27"/>
      <c r="BN74" s="18">
        <v>1</v>
      </c>
      <c r="BO74" s="37">
        <f t="array" ref="BO74">G74*BN74</f>
        <v>55</v>
      </c>
      <c r="BP74" s="36"/>
    </row>
    <row r="75" ht="56.45" customHeight="1" spans="1:68">
      <c r="A75" s="14" t="s">
        <v>197</v>
      </c>
      <c r="B75" s="14" t="s">
        <v>206</v>
      </c>
      <c r="C75" s="14" t="s">
        <v>207</v>
      </c>
      <c r="D75" s="15"/>
      <c r="E75" s="14" t="s">
        <v>159</v>
      </c>
      <c r="F75" s="14" t="s">
        <v>75</v>
      </c>
      <c r="G75" s="16">
        <v>60</v>
      </c>
      <c r="H75" s="17"/>
      <c r="I75" s="22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27"/>
      <c r="X75" s="22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24">
        <v>2</v>
      </c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27"/>
      <c r="BN75" s="18">
        <v>2</v>
      </c>
      <c r="BO75" s="37">
        <f t="array" ref="BO75">G75*BN75</f>
        <v>120</v>
      </c>
      <c r="BP75" s="36"/>
    </row>
    <row r="76" ht="56.45" customHeight="1" spans="1:68">
      <c r="A76" s="14" t="s">
        <v>208</v>
      </c>
      <c r="B76" s="14" t="s">
        <v>209</v>
      </c>
      <c r="C76" s="14" t="s">
        <v>210</v>
      </c>
      <c r="D76" s="15"/>
      <c r="E76" s="14" t="s">
        <v>80</v>
      </c>
      <c r="F76" s="14" t="s">
        <v>75</v>
      </c>
      <c r="G76" s="16">
        <v>110</v>
      </c>
      <c r="H76" s="17"/>
      <c r="I76" s="22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27"/>
      <c r="X76" s="22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24">
        <v>1</v>
      </c>
      <c r="BE76" s="24">
        <v>1</v>
      </c>
      <c r="BF76" s="15"/>
      <c r="BG76" s="15"/>
      <c r="BH76" s="24">
        <v>2</v>
      </c>
      <c r="BI76" s="15"/>
      <c r="BJ76" s="15"/>
      <c r="BK76" s="15"/>
      <c r="BL76" s="15"/>
      <c r="BM76" s="27"/>
      <c r="BN76" s="18">
        <v>4</v>
      </c>
      <c r="BO76" s="37">
        <f t="array" ref="BO76">G76*BN76</f>
        <v>440</v>
      </c>
      <c r="BP76" s="36"/>
    </row>
    <row r="77" ht="56.45" customHeight="1" spans="1:68">
      <c r="A77" s="14" t="s">
        <v>208</v>
      </c>
      <c r="B77" s="14" t="s">
        <v>211</v>
      </c>
      <c r="C77" s="14" t="s">
        <v>212</v>
      </c>
      <c r="D77" s="15"/>
      <c r="E77" s="14" t="s">
        <v>74</v>
      </c>
      <c r="F77" s="14" t="s">
        <v>75</v>
      </c>
      <c r="G77" s="16">
        <v>80</v>
      </c>
      <c r="H77" s="17"/>
      <c r="I77" s="22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27"/>
      <c r="X77" s="22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24">
        <v>63</v>
      </c>
      <c r="AZ77" s="24">
        <v>107</v>
      </c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27"/>
      <c r="BN77" s="18">
        <v>170</v>
      </c>
      <c r="BO77" s="37">
        <f t="array" ref="BO77">G77*BN77</f>
        <v>13600</v>
      </c>
      <c r="BP77" s="36"/>
    </row>
    <row r="78" ht="56.45" customHeight="1" spans="1:68">
      <c r="A78" s="14" t="s">
        <v>208</v>
      </c>
      <c r="B78" s="14" t="s">
        <v>213</v>
      </c>
      <c r="C78" s="14" t="s">
        <v>214</v>
      </c>
      <c r="D78" s="15"/>
      <c r="E78" s="14" t="s">
        <v>74</v>
      </c>
      <c r="F78" s="14" t="s">
        <v>75</v>
      </c>
      <c r="G78" s="16">
        <v>80</v>
      </c>
      <c r="H78" s="17"/>
      <c r="I78" s="22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27"/>
      <c r="X78" s="22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24">
        <v>28</v>
      </c>
      <c r="AZ78" s="24">
        <v>44</v>
      </c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27"/>
      <c r="BN78" s="18">
        <v>72</v>
      </c>
      <c r="BO78" s="37">
        <f t="array" ref="BO78">G78*BN78</f>
        <v>5760</v>
      </c>
      <c r="BP78" s="36"/>
    </row>
    <row r="79" ht="56.45" customHeight="1" spans="1:68">
      <c r="A79" s="14" t="s">
        <v>215</v>
      </c>
      <c r="B79" s="14" t="s">
        <v>216</v>
      </c>
      <c r="C79" s="14" t="s">
        <v>217</v>
      </c>
      <c r="D79" s="15"/>
      <c r="E79" s="14" t="s">
        <v>74</v>
      </c>
      <c r="F79" s="14" t="s">
        <v>75</v>
      </c>
      <c r="G79" s="16">
        <v>130</v>
      </c>
      <c r="H79" s="17"/>
      <c r="I79" s="22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27"/>
      <c r="X79" s="22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24">
        <v>6</v>
      </c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27"/>
      <c r="BN79" s="18">
        <v>6</v>
      </c>
      <c r="BO79" s="37">
        <f t="array" ref="BO79">G79*BN79</f>
        <v>780</v>
      </c>
      <c r="BP79" s="36"/>
    </row>
    <row r="80" ht="56.45" customHeight="1" spans="1:68">
      <c r="A80" s="14" t="s">
        <v>215</v>
      </c>
      <c r="B80" s="14" t="s">
        <v>218</v>
      </c>
      <c r="C80" s="14" t="s">
        <v>219</v>
      </c>
      <c r="D80" s="15"/>
      <c r="E80" s="14" t="s">
        <v>159</v>
      </c>
      <c r="F80" s="14" t="s">
        <v>75</v>
      </c>
      <c r="G80" s="16">
        <v>115</v>
      </c>
      <c r="H80" s="17"/>
      <c r="I80" s="22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27"/>
      <c r="X80" s="22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24">
        <v>4</v>
      </c>
      <c r="AO80" s="24">
        <v>2</v>
      </c>
      <c r="AP80" s="24">
        <v>7</v>
      </c>
      <c r="AQ80" s="24">
        <v>14</v>
      </c>
      <c r="AR80" s="24">
        <v>13</v>
      </c>
      <c r="AS80" s="24">
        <v>17</v>
      </c>
      <c r="AT80" s="24">
        <v>8</v>
      </c>
      <c r="AU80" s="24">
        <v>8</v>
      </c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27"/>
      <c r="BN80" s="18">
        <v>73</v>
      </c>
      <c r="BO80" s="37">
        <f t="array" ref="BO80">G80*BN80</f>
        <v>8395</v>
      </c>
      <c r="BP80" s="36"/>
    </row>
    <row r="81" ht="56.45" customHeight="1" spans="1:68">
      <c r="A81" s="14" t="s">
        <v>215</v>
      </c>
      <c r="B81" s="14" t="s">
        <v>220</v>
      </c>
      <c r="C81" s="14" t="s">
        <v>221</v>
      </c>
      <c r="D81" s="15"/>
      <c r="E81" s="14" t="s">
        <v>159</v>
      </c>
      <c r="F81" s="14" t="s">
        <v>75</v>
      </c>
      <c r="G81" s="16">
        <v>85</v>
      </c>
      <c r="H81" s="17"/>
      <c r="I81" s="22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27"/>
      <c r="X81" s="22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24">
        <v>6</v>
      </c>
      <c r="AO81" s="15"/>
      <c r="AP81" s="15"/>
      <c r="AQ81" s="15"/>
      <c r="AR81" s="24">
        <v>6</v>
      </c>
      <c r="AS81" s="24">
        <v>4</v>
      </c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27"/>
      <c r="BN81" s="18">
        <v>16</v>
      </c>
      <c r="BO81" s="37">
        <f t="array" ref="BO81">G81*BN81</f>
        <v>1360</v>
      </c>
      <c r="BP81" s="36"/>
    </row>
    <row r="82" ht="56.45" customHeight="1" spans="1:68">
      <c r="A82" s="14" t="s">
        <v>215</v>
      </c>
      <c r="B82" s="14" t="s">
        <v>222</v>
      </c>
      <c r="C82" s="14" t="s">
        <v>223</v>
      </c>
      <c r="D82" s="15"/>
      <c r="E82" s="14" t="s">
        <v>80</v>
      </c>
      <c r="F82" s="14" t="s">
        <v>75</v>
      </c>
      <c r="G82" s="16">
        <v>110</v>
      </c>
      <c r="H82" s="17"/>
      <c r="I82" s="22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27"/>
      <c r="X82" s="22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24">
        <v>6</v>
      </c>
      <c r="BE82" s="24">
        <v>9</v>
      </c>
      <c r="BF82" s="24">
        <v>7</v>
      </c>
      <c r="BG82" s="15"/>
      <c r="BH82" s="24">
        <v>3</v>
      </c>
      <c r="BI82" s="24">
        <v>7</v>
      </c>
      <c r="BJ82" s="24">
        <v>9</v>
      </c>
      <c r="BK82" s="15"/>
      <c r="BL82" s="24">
        <v>1</v>
      </c>
      <c r="BM82" s="27"/>
      <c r="BN82" s="18">
        <v>42</v>
      </c>
      <c r="BO82" s="37">
        <f t="array" ref="BO82">G82*BN82</f>
        <v>4620</v>
      </c>
      <c r="BP82" s="36"/>
    </row>
    <row r="83" ht="56.45" customHeight="1" spans="1:68">
      <c r="A83" s="14" t="s">
        <v>215</v>
      </c>
      <c r="B83" s="14" t="s">
        <v>224</v>
      </c>
      <c r="C83" s="14" t="s">
        <v>225</v>
      </c>
      <c r="D83" s="15"/>
      <c r="E83" s="14" t="s">
        <v>80</v>
      </c>
      <c r="F83" s="14" t="s">
        <v>75</v>
      </c>
      <c r="G83" s="16">
        <v>100</v>
      </c>
      <c r="H83" s="17"/>
      <c r="I83" s="22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27"/>
      <c r="X83" s="22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24">
        <v>3</v>
      </c>
      <c r="BE83" s="24">
        <v>2</v>
      </c>
      <c r="BF83" s="15"/>
      <c r="BG83" s="15"/>
      <c r="BH83" s="15"/>
      <c r="BI83" s="24">
        <v>2</v>
      </c>
      <c r="BJ83" s="24">
        <v>3</v>
      </c>
      <c r="BK83" s="15"/>
      <c r="BL83" s="24">
        <v>7</v>
      </c>
      <c r="BM83" s="27"/>
      <c r="BN83" s="18">
        <v>17</v>
      </c>
      <c r="BO83" s="37">
        <f t="array" ref="BO83">G83*BN83</f>
        <v>1700</v>
      </c>
      <c r="BP83" s="36"/>
    </row>
    <row r="84" ht="56.45" customHeight="1" spans="1:68">
      <c r="A84" s="14" t="s">
        <v>215</v>
      </c>
      <c r="B84" s="14" t="s">
        <v>226</v>
      </c>
      <c r="C84" s="14" t="s">
        <v>227</v>
      </c>
      <c r="D84" s="15"/>
      <c r="E84" s="14" t="s">
        <v>74</v>
      </c>
      <c r="F84" s="14" t="s">
        <v>75</v>
      </c>
      <c r="G84" s="16">
        <v>120</v>
      </c>
      <c r="H84" s="17"/>
      <c r="I84" s="22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27"/>
      <c r="X84" s="22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24">
        <v>38</v>
      </c>
      <c r="BA84" s="24">
        <v>16</v>
      </c>
      <c r="BB84" s="24">
        <v>7</v>
      </c>
      <c r="BC84" s="24">
        <v>8</v>
      </c>
      <c r="BD84" s="24">
        <v>1</v>
      </c>
      <c r="BE84" s="15"/>
      <c r="BF84" s="15"/>
      <c r="BG84" s="15"/>
      <c r="BH84" s="15"/>
      <c r="BI84" s="15"/>
      <c r="BJ84" s="15"/>
      <c r="BK84" s="15"/>
      <c r="BL84" s="15"/>
      <c r="BM84" s="27"/>
      <c r="BN84" s="18">
        <v>70</v>
      </c>
      <c r="BO84" s="37">
        <f t="array" ref="BO84">G84*BN84</f>
        <v>8400</v>
      </c>
      <c r="BP84" s="36"/>
    </row>
    <row r="85" ht="56.45" customHeight="1" spans="1:68">
      <c r="A85" s="14" t="s">
        <v>215</v>
      </c>
      <c r="B85" s="14" t="s">
        <v>228</v>
      </c>
      <c r="C85" s="14" t="s">
        <v>229</v>
      </c>
      <c r="D85" s="15"/>
      <c r="E85" s="14" t="s">
        <v>127</v>
      </c>
      <c r="F85" s="14" t="s">
        <v>75</v>
      </c>
      <c r="G85" s="16">
        <v>40</v>
      </c>
      <c r="H85" s="17"/>
      <c r="I85" s="22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27"/>
      <c r="X85" s="23">
        <v>11</v>
      </c>
      <c r="Y85" s="24">
        <v>15</v>
      </c>
      <c r="Z85" s="15"/>
      <c r="AA85" s="24">
        <v>16</v>
      </c>
      <c r="AB85" s="24">
        <v>4</v>
      </c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27"/>
      <c r="BN85" s="18">
        <v>46</v>
      </c>
      <c r="BO85" s="37">
        <f t="array" ref="BO85">G85*BN85</f>
        <v>1840</v>
      </c>
      <c r="BP85" s="36"/>
    </row>
    <row r="86" ht="56.45" customHeight="1" spans="1:68">
      <c r="A86" s="14" t="s">
        <v>215</v>
      </c>
      <c r="B86" s="14" t="s">
        <v>230</v>
      </c>
      <c r="C86" s="14" t="s">
        <v>231</v>
      </c>
      <c r="D86" s="15"/>
      <c r="E86" s="14" t="s">
        <v>159</v>
      </c>
      <c r="F86" s="14" t="s">
        <v>75</v>
      </c>
      <c r="G86" s="16">
        <v>60</v>
      </c>
      <c r="H86" s="17"/>
      <c r="I86" s="22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27"/>
      <c r="X86" s="22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24">
        <v>7</v>
      </c>
      <c r="AO86" s="24">
        <v>11</v>
      </c>
      <c r="AP86" s="24">
        <v>2</v>
      </c>
      <c r="AQ86" s="15"/>
      <c r="AR86" s="24">
        <v>2</v>
      </c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27"/>
      <c r="BN86" s="18">
        <v>22</v>
      </c>
      <c r="BO86" s="37">
        <f t="array" ref="BO86">G86*BN86</f>
        <v>1320</v>
      </c>
      <c r="BP86" s="36"/>
    </row>
    <row r="87" ht="56.45" customHeight="1" spans="1:68">
      <c r="A87" s="14" t="s">
        <v>215</v>
      </c>
      <c r="B87" s="14" t="s">
        <v>232</v>
      </c>
      <c r="C87" s="14" t="s">
        <v>233</v>
      </c>
      <c r="D87" s="15"/>
      <c r="E87" s="14" t="s">
        <v>80</v>
      </c>
      <c r="F87" s="14" t="s">
        <v>75</v>
      </c>
      <c r="G87" s="16">
        <v>65</v>
      </c>
      <c r="H87" s="17"/>
      <c r="I87" s="22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27"/>
      <c r="X87" s="22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24">
        <v>1</v>
      </c>
      <c r="BE87" s="15"/>
      <c r="BF87" s="15"/>
      <c r="BG87" s="15"/>
      <c r="BH87" s="15"/>
      <c r="BI87" s="15"/>
      <c r="BJ87" s="15"/>
      <c r="BK87" s="15"/>
      <c r="BL87" s="15"/>
      <c r="BM87" s="27"/>
      <c r="BN87" s="18">
        <v>1</v>
      </c>
      <c r="BO87" s="37">
        <f t="array" ref="BO87">G87*BN87</f>
        <v>65</v>
      </c>
      <c r="BP87" s="36"/>
    </row>
    <row r="88" ht="56.45" customHeight="1" spans="1:68">
      <c r="A88" s="14" t="s">
        <v>215</v>
      </c>
      <c r="B88" s="14" t="s">
        <v>234</v>
      </c>
      <c r="C88" s="14" t="s">
        <v>235</v>
      </c>
      <c r="D88" s="15"/>
      <c r="E88" s="14" t="s">
        <v>127</v>
      </c>
      <c r="F88" s="14" t="s">
        <v>75</v>
      </c>
      <c r="G88" s="16">
        <v>40</v>
      </c>
      <c r="H88" s="17"/>
      <c r="I88" s="22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27"/>
      <c r="X88" s="22"/>
      <c r="Y88" s="24">
        <v>1</v>
      </c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27"/>
      <c r="BN88" s="18">
        <v>1</v>
      </c>
      <c r="BO88" s="37">
        <f t="array" ref="BO88">G88*BN88</f>
        <v>40</v>
      </c>
      <c r="BP88" s="36"/>
    </row>
    <row r="89" ht="56.45" customHeight="1" spans="1:68">
      <c r="A89" s="14" t="s">
        <v>215</v>
      </c>
      <c r="B89" s="14" t="s">
        <v>236</v>
      </c>
      <c r="C89" s="14" t="s">
        <v>237</v>
      </c>
      <c r="D89" s="15"/>
      <c r="E89" s="14" t="s">
        <v>80</v>
      </c>
      <c r="F89" s="14" t="s">
        <v>100</v>
      </c>
      <c r="G89" s="16">
        <v>60</v>
      </c>
      <c r="H89" s="17"/>
      <c r="I89" s="22"/>
      <c r="J89" s="15"/>
      <c r="K89" s="15"/>
      <c r="L89" s="15"/>
      <c r="M89" s="15"/>
      <c r="N89" s="24">
        <v>36</v>
      </c>
      <c r="O89" s="15"/>
      <c r="P89" s="15"/>
      <c r="Q89" s="15"/>
      <c r="R89" s="15"/>
      <c r="S89" s="15"/>
      <c r="T89" s="15"/>
      <c r="U89" s="15"/>
      <c r="V89" s="15"/>
      <c r="W89" s="27"/>
      <c r="X89" s="22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27"/>
      <c r="BN89" s="18">
        <v>36</v>
      </c>
      <c r="BO89" s="37">
        <f t="array" ref="BO89">G89*BN89</f>
        <v>2160</v>
      </c>
      <c r="BP89" s="36"/>
    </row>
    <row r="90" ht="56.45" customHeight="1" spans="1:68">
      <c r="A90" s="14" t="s">
        <v>215</v>
      </c>
      <c r="B90" s="14" t="s">
        <v>238</v>
      </c>
      <c r="C90" s="14" t="s">
        <v>239</v>
      </c>
      <c r="D90" s="15"/>
      <c r="E90" s="14" t="s">
        <v>80</v>
      </c>
      <c r="F90" s="14" t="s">
        <v>100</v>
      </c>
      <c r="G90" s="16">
        <v>60</v>
      </c>
      <c r="H90" s="17"/>
      <c r="I90" s="22"/>
      <c r="J90" s="15"/>
      <c r="K90" s="15"/>
      <c r="L90" s="15"/>
      <c r="M90" s="15"/>
      <c r="N90" s="24">
        <v>12</v>
      </c>
      <c r="O90" s="15"/>
      <c r="P90" s="15"/>
      <c r="Q90" s="15"/>
      <c r="R90" s="15"/>
      <c r="S90" s="15"/>
      <c r="T90" s="15"/>
      <c r="U90" s="15"/>
      <c r="V90" s="15"/>
      <c r="W90" s="27"/>
      <c r="X90" s="22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27"/>
      <c r="BN90" s="18">
        <v>12</v>
      </c>
      <c r="BO90" s="37">
        <f t="array" ref="BO90">G90*BN90</f>
        <v>720</v>
      </c>
      <c r="BP90" s="36"/>
    </row>
    <row r="91" ht="56.45" customHeight="1" spans="1:68">
      <c r="A91" s="14" t="s">
        <v>215</v>
      </c>
      <c r="B91" s="14" t="s">
        <v>240</v>
      </c>
      <c r="C91" s="14" t="s">
        <v>241</v>
      </c>
      <c r="D91" s="15"/>
      <c r="E91" s="14" t="s">
        <v>74</v>
      </c>
      <c r="F91" s="14" t="s">
        <v>100</v>
      </c>
      <c r="G91" s="16">
        <v>130</v>
      </c>
      <c r="H91" s="17"/>
      <c r="I91" s="22"/>
      <c r="J91" s="15"/>
      <c r="K91" s="24">
        <v>2</v>
      </c>
      <c r="L91" s="24">
        <v>18</v>
      </c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27"/>
      <c r="X91" s="22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27"/>
      <c r="BN91" s="18">
        <v>20</v>
      </c>
      <c r="BO91" s="37">
        <f t="array" ref="BO91">G91*BN91</f>
        <v>2600</v>
      </c>
      <c r="BP91" s="36"/>
    </row>
    <row r="92" ht="56.45" customHeight="1" spans="1:68">
      <c r="A92" s="14" t="s">
        <v>215</v>
      </c>
      <c r="B92" s="14" t="s">
        <v>242</v>
      </c>
      <c r="C92" s="14" t="s">
        <v>243</v>
      </c>
      <c r="D92" s="15"/>
      <c r="E92" s="14" t="s">
        <v>80</v>
      </c>
      <c r="F92" s="14" t="s">
        <v>100</v>
      </c>
      <c r="G92" s="16">
        <v>55</v>
      </c>
      <c r="H92" s="17"/>
      <c r="I92" s="22"/>
      <c r="J92" s="15"/>
      <c r="K92" s="15"/>
      <c r="L92" s="15"/>
      <c r="M92" s="15"/>
      <c r="N92" s="24">
        <v>2</v>
      </c>
      <c r="O92" s="15"/>
      <c r="P92" s="15"/>
      <c r="Q92" s="15"/>
      <c r="R92" s="15"/>
      <c r="S92" s="15"/>
      <c r="T92" s="15"/>
      <c r="U92" s="15"/>
      <c r="V92" s="15"/>
      <c r="W92" s="27"/>
      <c r="X92" s="22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27"/>
      <c r="BN92" s="18">
        <v>2</v>
      </c>
      <c r="BO92" s="37">
        <f t="array" ref="BO92">G92*BN92</f>
        <v>110</v>
      </c>
      <c r="BP92" s="36"/>
    </row>
    <row r="93" ht="56.45" customHeight="1" spans="1:68">
      <c r="A93" s="14" t="s">
        <v>215</v>
      </c>
      <c r="B93" s="14" t="s">
        <v>244</v>
      </c>
      <c r="C93" s="14" t="s">
        <v>245</v>
      </c>
      <c r="D93" s="15"/>
      <c r="E93" s="14" t="s">
        <v>74</v>
      </c>
      <c r="F93" s="14" t="s">
        <v>100</v>
      </c>
      <c r="G93" s="16">
        <v>60</v>
      </c>
      <c r="H93" s="17"/>
      <c r="I93" s="22"/>
      <c r="J93" s="15"/>
      <c r="K93" s="15"/>
      <c r="L93" s="24">
        <v>1</v>
      </c>
      <c r="M93" s="24">
        <v>68</v>
      </c>
      <c r="N93" s="15"/>
      <c r="O93" s="15"/>
      <c r="P93" s="15"/>
      <c r="Q93" s="15"/>
      <c r="R93" s="15"/>
      <c r="S93" s="15"/>
      <c r="T93" s="15"/>
      <c r="U93" s="15"/>
      <c r="V93" s="15"/>
      <c r="W93" s="27"/>
      <c r="X93" s="22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27"/>
      <c r="BN93" s="18">
        <v>69</v>
      </c>
      <c r="BO93" s="37">
        <f t="array" ref="BO93">G93*BN93</f>
        <v>4140</v>
      </c>
      <c r="BP93" s="36"/>
    </row>
    <row r="94" ht="56.45" customHeight="1" spans="1:68">
      <c r="A94" s="14" t="s">
        <v>215</v>
      </c>
      <c r="B94" s="14" t="s">
        <v>246</v>
      </c>
      <c r="C94" s="14" t="s">
        <v>247</v>
      </c>
      <c r="D94" s="15"/>
      <c r="E94" s="14" t="s">
        <v>74</v>
      </c>
      <c r="F94" s="14" t="s">
        <v>100</v>
      </c>
      <c r="G94" s="16">
        <v>60</v>
      </c>
      <c r="H94" s="17"/>
      <c r="I94" s="22"/>
      <c r="J94" s="15"/>
      <c r="K94" s="24">
        <v>35</v>
      </c>
      <c r="L94" s="24">
        <v>19</v>
      </c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27"/>
      <c r="X94" s="22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27"/>
      <c r="BN94" s="18">
        <v>54</v>
      </c>
      <c r="BO94" s="37">
        <f t="array" ref="BO94">G94*BN94</f>
        <v>3240</v>
      </c>
      <c r="BP94" s="36"/>
    </row>
    <row r="95" ht="56.45" customHeight="1" spans="1:68">
      <c r="A95" s="14" t="s">
        <v>248</v>
      </c>
      <c r="B95" s="14" t="s">
        <v>249</v>
      </c>
      <c r="C95" s="14" t="s">
        <v>250</v>
      </c>
      <c r="D95" s="15"/>
      <c r="E95" s="14" t="s">
        <v>80</v>
      </c>
      <c r="F95" s="14" t="s">
        <v>75</v>
      </c>
      <c r="G95" s="16">
        <v>90</v>
      </c>
      <c r="H95" s="17"/>
      <c r="I95" s="22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27"/>
      <c r="X95" s="22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24">
        <v>24</v>
      </c>
      <c r="BD95" s="24">
        <v>6</v>
      </c>
      <c r="BE95" s="15"/>
      <c r="BF95" s="15"/>
      <c r="BG95" s="15"/>
      <c r="BH95" s="15"/>
      <c r="BI95" s="15"/>
      <c r="BJ95" s="15"/>
      <c r="BK95" s="15"/>
      <c r="BL95" s="15"/>
      <c r="BM95" s="27"/>
      <c r="BN95" s="18">
        <v>30</v>
      </c>
      <c r="BO95" s="37">
        <f t="array" ref="BO95">G95*BN95</f>
        <v>2700</v>
      </c>
      <c r="BP95" s="36"/>
    </row>
    <row r="96" ht="56.45" customHeight="1" spans="1:68">
      <c r="A96" s="14" t="s">
        <v>248</v>
      </c>
      <c r="B96" s="14" t="s">
        <v>251</v>
      </c>
      <c r="C96" s="14" t="s">
        <v>252</v>
      </c>
      <c r="D96" s="15"/>
      <c r="E96" s="14" t="s">
        <v>159</v>
      </c>
      <c r="F96" s="14" t="s">
        <v>100</v>
      </c>
      <c r="G96" s="16">
        <v>20</v>
      </c>
      <c r="H96" s="17"/>
      <c r="I96" s="22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24">
        <v>9</v>
      </c>
      <c r="U96" s="24">
        <v>4</v>
      </c>
      <c r="V96" s="24">
        <v>8</v>
      </c>
      <c r="W96" s="38">
        <v>13</v>
      </c>
      <c r="X96" s="22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27"/>
      <c r="BN96" s="18">
        <v>34</v>
      </c>
      <c r="BO96" s="37">
        <f t="array" ref="BO96">G96*BN96</f>
        <v>680</v>
      </c>
      <c r="BP96" s="36"/>
    </row>
    <row r="97" ht="56.45" customHeight="1" spans="1:68">
      <c r="A97" s="14" t="s">
        <v>248</v>
      </c>
      <c r="B97" s="14" t="s">
        <v>253</v>
      </c>
      <c r="C97" s="14" t="s">
        <v>254</v>
      </c>
      <c r="D97" s="15"/>
      <c r="E97" s="14" t="s">
        <v>74</v>
      </c>
      <c r="F97" s="14" t="s">
        <v>100</v>
      </c>
      <c r="G97" s="16">
        <v>65</v>
      </c>
      <c r="H97" s="17"/>
      <c r="I97" s="23">
        <v>2</v>
      </c>
      <c r="J97" s="15"/>
      <c r="K97" s="24">
        <v>2</v>
      </c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27"/>
      <c r="X97" s="22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27"/>
      <c r="BN97" s="18">
        <v>4</v>
      </c>
      <c r="BO97" s="37">
        <f t="array" ref="BO97">G97*BN97</f>
        <v>260</v>
      </c>
      <c r="BP97" s="36"/>
    </row>
    <row r="98" ht="56.45" customHeight="1" spans="1:68">
      <c r="A98" s="14" t="s">
        <v>255</v>
      </c>
      <c r="B98" s="14" t="s">
        <v>256</v>
      </c>
      <c r="C98" s="14" t="s">
        <v>257</v>
      </c>
      <c r="D98" s="15"/>
      <c r="E98" s="14" t="s">
        <v>74</v>
      </c>
      <c r="F98" s="14" t="s">
        <v>75</v>
      </c>
      <c r="G98" s="16">
        <v>65</v>
      </c>
      <c r="H98" s="17"/>
      <c r="I98" s="22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27"/>
      <c r="X98" s="22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24">
        <v>1</v>
      </c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27"/>
      <c r="BN98" s="18">
        <v>1</v>
      </c>
      <c r="BO98" s="37">
        <f t="array" ref="BO98">G98*BN98</f>
        <v>65</v>
      </c>
      <c r="BP98" s="36"/>
    </row>
    <row r="99" ht="56.45" customHeight="1" spans="1:68">
      <c r="A99" s="14" t="s">
        <v>255</v>
      </c>
      <c r="B99" s="14" t="s">
        <v>258</v>
      </c>
      <c r="C99" s="14" t="s">
        <v>259</v>
      </c>
      <c r="D99" s="15"/>
      <c r="E99" s="14" t="s">
        <v>127</v>
      </c>
      <c r="F99" s="14" t="s">
        <v>75</v>
      </c>
      <c r="G99" s="16">
        <v>35</v>
      </c>
      <c r="H99" s="17"/>
      <c r="I99" s="22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27"/>
      <c r="X99" s="22"/>
      <c r="Y99" s="24">
        <v>49</v>
      </c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27"/>
      <c r="BN99" s="18">
        <v>49</v>
      </c>
      <c r="BO99" s="37">
        <f t="array" ref="BO99">G99*BN99</f>
        <v>1715</v>
      </c>
      <c r="BP99" s="36"/>
    </row>
    <row r="100" ht="56.45" customHeight="1" spans="1:68">
      <c r="A100" s="14" t="s">
        <v>255</v>
      </c>
      <c r="B100" s="14" t="s">
        <v>260</v>
      </c>
      <c r="C100" s="14" t="s">
        <v>261</v>
      </c>
      <c r="D100" s="15"/>
      <c r="E100" s="14" t="s">
        <v>88</v>
      </c>
      <c r="F100" s="14" t="s">
        <v>89</v>
      </c>
      <c r="G100" s="16">
        <v>33</v>
      </c>
      <c r="H100" s="18">
        <v>101</v>
      </c>
      <c r="I100" s="22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27"/>
      <c r="X100" s="22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27"/>
      <c r="BN100" s="18">
        <v>101</v>
      </c>
      <c r="BO100" s="37">
        <f t="array" ref="BO100">G100*BN100</f>
        <v>3333</v>
      </c>
      <c r="BP100" s="36"/>
    </row>
    <row r="101" ht="56.45" customHeight="1" spans="1:68">
      <c r="A101" s="14" t="s">
        <v>255</v>
      </c>
      <c r="B101" s="14" t="s">
        <v>262</v>
      </c>
      <c r="C101" s="14" t="s">
        <v>263</v>
      </c>
      <c r="D101" s="15"/>
      <c r="E101" s="14" t="s">
        <v>74</v>
      </c>
      <c r="F101" s="14" t="s">
        <v>100</v>
      </c>
      <c r="G101" s="16">
        <v>55</v>
      </c>
      <c r="H101" s="17"/>
      <c r="I101" s="22"/>
      <c r="J101" s="24">
        <v>1</v>
      </c>
      <c r="K101" s="24">
        <v>19</v>
      </c>
      <c r="L101" s="24">
        <v>2</v>
      </c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27"/>
      <c r="X101" s="22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27"/>
      <c r="BN101" s="18">
        <v>22</v>
      </c>
      <c r="BO101" s="37">
        <f t="array" ref="BO101">G101*BN101</f>
        <v>1210</v>
      </c>
      <c r="BP101" s="36"/>
    </row>
    <row r="102" ht="56.45" customHeight="1" spans="1:68">
      <c r="A102" s="14" t="s">
        <v>255</v>
      </c>
      <c r="B102" s="14" t="s">
        <v>264</v>
      </c>
      <c r="C102" s="14" t="s">
        <v>265</v>
      </c>
      <c r="D102" s="15"/>
      <c r="E102" s="14" t="s">
        <v>74</v>
      </c>
      <c r="F102" s="14" t="s">
        <v>100</v>
      </c>
      <c r="G102" s="16">
        <v>60</v>
      </c>
      <c r="H102" s="17"/>
      <c r="I102" s="22"/>
      <c r="J102" s="24">
        <v>1</v>
      </c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27"/>
      <c r="X102" s="22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27"/>
      <c r="BN102" s="18">
        <v>1</v>
      </c>
      <c r="BO102" s="37">
        <f t="array" ref="BO102">G102*BN102</f>
        <v>60</v>
      </c>
      <c r="BP102" s="36"/>
    </row>
    <row r="103" ht="56.45" customHeight="1" spans="1:68">
      <c r="A103" s="14" t="s">
        <v>255</v>
      </c>
      <c r="B103" s="14" t="s">
        <v>266</v>
      </c>
      <c r="C103" s="14" t="s">
        <v>267</v>
      </c>
      <c r="D103" s="15"/>
      <c r="E103" s="14" t="s">
        <v>80</v>
      </c>
      <c r="F103" s="14" t="s">
        <v>100</v>
      </c>
      <c r="G103" s="16">
        <v>25</v>
      </c>
      <c r="H103" s="17"/>
      <c r="I103" s="22"/>
      <c r="J103" s="15"/>
      <c r="K103" s="15"/>
      <c r="L103" s="15"/>
      <c r="M103" s="15"/>
      <c r="N103" s="24">
        <v>36</v>
      </c>
      <c r="O103" s="15"/>
      <c r="P103" s="15"/>
      <c r="Q103" s="15"/>
      <c r="R103" s="15"/>
      <c r="S103" s="15"/>
      <c r="T103" s="15"/>
      <c r="U103" s="15"/>
      <c r="V103" s="15"/>
      <c r="W103" s="27"/>
      <c r="X103" s="22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27"/>
      <c r="BN103" s="18">
        <v>36</v>
      </c>
      <c r="BO103" s="37">
        <f t="array" ref="BO103">G103*BN103</f>
        <v>900</v>
      </c>
      <c r="BP103" s="36"/>
    </row>
    <row r="104" ht="56.45" customHeight="1" spans="1:68">
      <c r="A104" s="14" t="s">
        <v>268</v>
      </c>
      <c r="B104" s="14" t="s">
        <v>269</v>
      </c>
      <c r="C104" s="14" t="s">
        <v>270</v>
      </c>
      <c r="D104" s="15"/>
      <c r="E104" s="14" t="s">
        <v>80</v>
      </c>
      <c r="F104" s="14" t="s">
        <v>75</v>
      </c>
      <c r="G104" s="16">
        <v>135</v>
      </c>
      <c r="H104" s="17"/>
      <c r="I104" s="22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27"/>
      <c r="X104" s="22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24">
        <v>1</v>
      </c>
      <c r="BE104" s="15"/>
      <c r="BF104" s="15"/>
      <c r="BG104" s="15"/>
      <c r="BH104" s="15"/>
      <c r="BI104" s="24">
        <v>5</v>
      </c>
      <c r="BJ104" s="24">
        <v>1</v>
      </c>
      <c r="BK104" s="15"/>
      <c r="BL104" s="15"/>
      <c r="BM104" s="27"/>
      <c r="BN104" s="18">
        <v>7</v>
      </c>
      <c r="BO104" s="37">
        <f t="array" ref="BO104">G104*BN104</f>
        <v>945</v>
      </c>
      <c r="BP104" s="36"/>
    </row>
    <row r="105" ht="56.45" customHeight="1" spans="1:68">
      <c r="A105" s="14" t="s">
        <v>268</v>
      </c>
      <c r="B105" s="14" t="s">
        <v>271</v>
      </c>
      <c r="C105" s="14" t="s">
        <v>272</v>
      </c>
      <c r="D105" s="15"/>
      <c r="E105" s="14" t="s">
        <v>80</v>
      </c>
      <c r="F105" s="14" t="s">
        <v>75</v>
      </c>
      <c r="G105" s="16">
        <v>110</v>
      </c>
      <c r="H105" s="17"/>
      <c r="I105" s="22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27"/>
      <c r="X105" s="22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24">
        <v>1</v>
      </c>
      <c r="BJ105" s="15"/>
      <c r="BK105" s="15"/>
      <c r="BL105" s="15"/>
      <c r="BM105" s="27"/>
      <c r="BN105" s="18">
        <v>1</v>
      </c>
      <c r="BO105" s="37">
        <f t="array" ref="BO105">G105*BN105</f>
        <v>110</v>
      </c>
      <c r="BP105" s="36"/>
    </row>
    <row r="106" ht="56.45" customHeight="1" spans="1:68">
      <c r="A106" s="14" t="s">
        <v>268</v>
      </c>
      <c r="B106" s="14" t="s">
        <v>273</v>
      </c>
      <c r="C106" s="14" t="s">
        <v>274</v>
      </c>
      <c r="D106" s="15"/>
      <c r="E106" s="14" t="s">
        <v>80</v>
      </c>
      <c r="F106" s="14" t="s">
        <v>75</v>
      </c>
      <c r="G106" s="16">
        <v>100</v>
      </c>
      <c r="H106" s="17"/>
      <c r="I106" s="22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27"/>
      <c r="X106" s="22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24">
        <v>1</v>
      </c>
      <c r="BE106" s="15"/>
      <c r="BF106" s="15"/>
      <c r="BG106" s="15"/>
      <c r="BH106" s="15"/>
      <c r="BI106" s="15"/>
      <c r="BJ106" s="15"/>
      <c r="BK106" s="24">
        <v>2</v>
      </c>
      <c r="BL106" s="15"/>
      <c r="BM106" s="27"/>
      <c r="BN106" s="18">
        <v>3</v>
      </c>
      <c r="BO106" s="37">
        <f t="array" ref="BO106">G106*BN106</f>
        <v>300</v>
      </c>
      <c r="BP106" s="36"/>
    </row>
    <row r="107" ht="56.45" customHeight="1" spans="1:68">
      <c r="A107" s="14" t="s">
        <v>268</v>
      </c>
      <c r="B107" s="14" t="s">
        <v>275</v>
      </c>
      <c r="C107" s="14" t="s">
        <v>276</v>
      </c>
      <c r="D107" s="15"/>
      <c r="E107" s="14" t="s">
        <v>80</v>
      </c>
      <c r="F107" s="14" t="s">
        <v>75</v>
      </c>
      <c r="G107" s="16">
        <v>110</v>
      </c>
      <c r="H107" s="17"/>
      <c r="I107" s="22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27"/>
      <c r="X107" s="22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24">
        <v>1</v>
      </c>
      <c r="BE107" s="15"/>
      <c r="BF107" s="24">
        <v>4</v>
      </c>
      <c r="BG107" s="15"/>
      <c r="BH107" s="24">
        <v>2</v>
      </c>
      <c r="BI107" s="15"/>
      <c r="BJ107" s="24">
        <v>1</v>
      </c>
      <c r="BK107" s="15"/>
      <c r="BL107" s="15"/>
      <c r="BM107" s="27"/>
      <c r="BN107" s="18">
        <v>8</v>
      </c>
      <c r="BO107" s="37">
        <f t="array" ref="BO107">G107*BN107</f>
        <v>880</v>
      </c>
      <c r="BP107" s="36"/>
    </row>
    <row r="108" ht="56.45" customHeight="1" spans="1:68">
      <c r="A108" s="14" t="s">
        <v>268</v>
      </c>
      <c r="B108" s="14" t="s">
        <v>277</v>
      </c>
      <c r="C108" s="14" t="s">
        <v>278</v>
      </c>
      <c r="D108" s="15"/>
      <c r="E108" s="14" t="s">
        <v>80</v>
      </c>
      <c r="F108" s="14" t="s">
        <v>75</v>
      </c>
      <c r="G108" s="16">
        <v>110</v>
      </c>
      <c r="H108" s="17"/>
      <c r="I108" s="22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27"/>
      <c r="X108" s="22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24">
        <v>3</v>
      </c>
      <c r="BE108" s="15"/>
      <c r="BF108" s="15"/>
      <c r="BG108" s="15"/>
      <c r="BH108" s="15"/>
      <c r="BI108" s="15"/>
      <c r="BJ108" s="15"/>
      <c r="BK108" s="15"/>
      <c r="BL108" s="15"/>
      <c r="BM108" s="27"/>
      <c r="BN108" s="18">
        <v>3</v>
      </c>
      <c r="BO108" s="37">
        <f t="array" ref="BO108">G108*BN108</f>
        <v>330</v>
      </c>
      <c r="BP108" s="36"/>
    </row>
    <row r="109" ht="56.45" customHeight="1" spans="1:68">
      <c r="A109" s="14" t="s">
        <v>268</v>
      </c>
      <c r="B109" s="14" t="s">
        <v>279</v>
      </c>
      <c r="C109" s="14" t="s">
        <v>280</v>
      </c>
      <c r="D109" s="15"/>
      <c r="E109" s="14" t="s">
        <v>80</v>
      </c>
      <c r="F109" s="14" t="s">
        <v>75</v>
      </c>
      <c r="G109" s="16">
        <v>110</v>
      </c>
      <c r="H109" s="17"/>
      <c r="I109" s="22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27"/>
      <c r="X109" s="22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24">
        <v>4</v>
      </c>
      <c r="BC109" s="15"/>
      <c r="BD109" s="24">
        <v>6</v>
      </c>
      <c r="BE109" s="15"/>
      <c r="BF109" s="24">
        <v>21</v>
      </c>
      <c r="BG109" s="15"/>
      <c r="BH109" s="24">
        <v>19</v>
      </c>
      <c r="BI109" s="24">
        <v>11</v>
      </c>
      <c r="BJ109" s="24">
        <v>4</v>
      </c>
      <c r="BK109" s="15"/>
      <c r="BL109" s="15"/>
      <c r="BM109" s="27"/>
      <c r="BN109" s="18">
        <v>65</v>
      </c>
      <c r="BO109" s="37">
        <f t="array" ref="BO109">G109*BN109</f>
        <v>7150</v>
      </c>
      <c r="BP109" s="36"/>
    </row>
    <row r="110" ht="56.45" customHeight="1" spans="1:68">
      <c r="A110" s="14" t="s">
        <v>268</v>
      </c>
      <c r="B110" s="14" t="s">
        <v>281</v>
      </c>
      <c r="C110" s="14" t="s">
        <v>282</v>
      </c>
      <c r="D110" s="15"/>
      <c r="E110" s="14" t="s">
        <v>80</v>
      </c>
      <c r="F110" s="14" t="s">
        <v>75</v>
      </c>
      <c r="G110" s="16">
        <v>33</v>
      </c>
      <c r="H110" s="17"/>
      <c r="I110" s="22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27"/>
      <c r="X110" s="22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24">
        <v>6</v>
      </c>
      <c r="BC110" s="15"/>
      <c r="BD110" s="24">
        <v>8</v>
      </c>
      <c r="BE110" s="15"/>
      <c r="BF110" s="24">
        <v>8</v>
      </c>
      <c r="BG110" s="15"/>
      <c r="BH110" s="24">
        <v>3</v>
      </c>
      <c r="BI110" s="15"/>
      <c r="BJ110" s="15"/>
      <c r="BK110" s="24">
        <v>1</v>
      </c>
      <c r="BL110" s="15"/>
      <c r="BM110" s="27"/>
      <c r="BN110" s="18">
        <v>26</v>
      </c>
      <c r="BO110" s="37">
        <f t="array" ref="BO110">G110*BN110</f>
        <v>858</v>
      </c>
      <c r="BP110" s="36"/>
    </row>
    <row r="111" ht="56.45" customHeight="1" spans="1:68">
      <c r="A111" s="14" t="s">
        <v>268</v>
      </c>
      <c r="B111" s="14" t="s">
        <v>283</v>
      </c>
      <c r="C111" s="14" t="s">
        <v>284</v>
      </c>
      <c r="D111" s="15"/>
      <c r="E111" s="14" t="s">
        <v>95</v>
      </c>
      <c r="F111" s="14" t="s">
        <v>75</v>
      </c>
      <c r="G111" s="16">
        <v>75</v>
      </c>
      <c r="H111" s="17"/>
      <c r="I111" s="22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27"/>
      <c r="X111" s="22"/>
      <c r="Y111" s="15"/>
      <c r="Z111" s="15"/>
      <c r="AA111" s="15"/>
      <c r="AB111" s="15"/>
      <c r="AC111" s="15"/>
      <c r="AD111" s="24">
        <v>3</v>
      </c>
      <c r="AE111" s="24">
        <v>4</v>
      </c>
      <c r="AF111" s="24">
        <v>3</v>
      </c>
      <c r="AG111" s="24">
        <v>2</v>
      </c>
      <c r="AH111" s="24">
        <v>3</v>
      </c>
      <c r="AI111" s="15"/>
      <c r="AJ111" s="15"/>
      <c r="AK111" s="15"/>
      <c r="AL111" s="15"/>
      <c r="AM111" s="24">
        <v>1</v>
      </c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27"/>
      <c r="BN111" s="18">
        <v>16</v>
      </c>
      <c r="BO111" s="37">
        <f t="array" ref="BO111">G111*BN111</f>
        <v>1200</v>
      </c>
      <c r="BP111" s="36"/>
    </row>
    <row r="112" ht="56.45" customHeight="1" spans="1:68">
      <c r="A112" s="14" t="s">
        <v>268</v>
      </c>
      <c r="B112" s="14" t="s">
        <v>285</v>
      </c>
      <c r="C112" s="14" t="s">
        <v>286</v>
      </c>
      <c r="D112" s="15"/>
      <c r="E112" s="14" t="s">
        <v>159</v>
      </c>
      <c r="F112" s="14" t="s">
        <v>75</v>
      </c>
      <c r="G112" s="16">
        <v>85</v>
      </c>
      <c r="H112" s="17"/>
      <c r="I112" s="22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27"/>
      <c r="X112" s="22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24">
        <v>5</v>
      </c>
      <c r="AO112" s="15"/>
      <c r="AP112" s="15"/>
      <c r="AQ112" s="15"/>
      <c r="AR112" s="15"/>
      <c r="AS112" s="15"/>
      <c r="AT112" s="24">
        <v>6</v>
      </c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27"/>
      <c r="BN112" s="18">
        <v>11</v>
      </c>
      <c r="BO112" s="37">
        <f t="array" ref="BO112">G112*BN112</f>
        <v>935</v>
      </c>
      <c r="BP112" s="36"/>
    </row>
    <row r="113" ht="56.45" customHeight="1" spans="1:68">
      <c r="A113" s="14" t="s">
        <v>268</v>
      </c>
      <c r="B113" s="14" t="s">
        <v>285</v>
      </c>
      <c r="C113" s="14" t="s">
        <v>287</v>
      </c>
      <c r="D113" s="15"/>
      <c r="E113" s="14" t="s">
        <v>159</v>
      </c>
      <c r="F113" s="14" t="s">
        <v>75</v>
      </c>
      <c r="G113" s="16">
        <v>85</v>
      </c>
      <c r="H113" s="17"/>
      <c r="I113" s="22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27"/>
      <c r="X113" s="22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24">
        <v>4</v>
      </c>
      <c r="AO113" s="15"/>
      <c r="AP113" s="15"/>
      <c r="AQ113" s="24">
        <v>1</v>
      </c>
      <c r="AR113" s="15"/>
      <c r="AS113" s="15"/>
      <c r="AT113" s="24">
        <v>1</v>
      </c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27"/>
      <c r="BN113" s="18">
        <v>6</v>
      </c>
      <c r="BO113" s="37">
        <f t="array" ref="BO113">G113*BN113</f>
        <v>510</v>
      </c>
      <c r="BP113" s="36"/>
    </row>
    <row r="114" ht="56.45" customHeight="1" spans="1:68">
      <c r="A114" s="14" t="s">
        <v>268</v>
      </c>
      <c r="B114" s="14" t="s">
        <v>288</v>
      </c>
      <c r="C114" s="14" t="s">
        <v>289</v>
      </c>
      <c r="D114" s="15"/>
      <c r="E114" s="14" t="s">
        <v>95</v>
      </c>
      <c r="F114" s="14" t="s">
        <v>75</v>
      </c>
      <c r="G114" s="16">
        <v>85</v>
      </c>
      <c r="H114" s="17"/>
      <c r="I114" s="22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27"/>
      <c r="X114" s="22"/>
      <c r="Y114" s="15"/>
      <c r="Z114" s="15"/>
      <c r="AA114" s="15"/>
      <c r="AB114" s="15"/>
      <c r="AC114" s="15"/>
      <c r="AD114" s="24">
        <v>8</v>
      </c>
      <c r="AE114" s="24">
        <v>12</v>
      </c>
      <c r="AF114" s="24">
        <v>11</v>
      </c>
      <c r="AG114" s="24">
        <v>4</v>
      </c>
      <c r="AH114" s="24">
        <v>3</v>
      </c>
      <c r="AI114" s="24">
        <v>5</v>
      </c>
      <c r="AJ114" s="15"/>
      <c r="AK114" s="24">
        <v>5</v>
      </c>
      <c r="AL114" s="15"/>
      <c r="AM114" s="24">
        <v>3</v>
      </c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27"/>
      <c r="BN114" s="18">
        <v>51</v>
      </c>
      <c r="BO114" s="37">
        <f t="array" ref="BO114">G114*BN114</f>
        <v>4335</v>
      </c>
      <c r="BP114" s="36"/>
    </row>
    <row r="115" ht="56.45" customHeight="1" spans="1:68">
      <c r="A115" s="14" t="s">
        <v>268</v>
      </c>
      <c r="B115" s="14" t="s">
        <v>288</v>
      </c>
      <c r="C115" s="14" t="s">
        <v>290</v>
      </c>
      <c r="D115" s="15"/>
      <c r="E115" s="14" t="s">
        <v>95</v>
      </c>
      <c r="F115" s="14" t="s">
        <v>75</v>
      </c>
      <c r="G115" s="16">
        <v>85</v>
      </c>
      <c r="H115" s="17"/>
      <c r="I115" s="22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27"/>
      <c r="X115" s="22"/>
      <c r="Y115" s="15"/>
      <c r="Z115" s="15"/>
      <c r="AA115" s="15"/>
      <c r="AB115" s="15"/>
      <c r="AC115" s="15"/>
      <c r="AD115" s="24">
        <v>7</v>
      </c>
      <c r="AE115" s="24">
        <v>4</v>
      </c>
      <c r="AF115" s="24">
        <v>6</v>
      </c>
      <c r="AG115" s="24">
        <v>1</v>
      </c>
      <c r="AH115" s="15"/>
      <c r="AI115" s="24">
        <v>4</v>
      </c>
      <c r="AJ115" s="15"/>
      <c r="AK115" s="24">
        <v>2</v>
      </c>
      <c r="AL115" s="15"/>
      <c r="AM115" s="24">
        <v>1</v>
      </c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27"/>
      <c r="BN115" s="18">
        <v>25</v>
      </c>
      <c r="BO115" s="37">
        <f t="array" ref="BO115">G115*BN115</f>
        <v>2125</v>
      </c>
      <c r="BP115" s="36"/>
    </row>
    <row r="116" ht="56.45" customHeight="1" spans="1:68">
      <c r="A116" s="14" t="s">
        <v>268</v>
      </c>
      <c r="B116" s="14" t="s">
        <v>291</v>
      </c>
      <c r="C116" s="14" t="s">
        <v>292</v>
      </c>
      <c r="D116" s="15"/>
      <c r="E116" s="14" t="s">
        <v>159</v>
      </c>
      <c r="F116" s="14" t="s">
        <v>75</v>
      </c>
      <c r="G116" s="16">
        <v>70</v>
      </c>
      <c r="H116" s="17"/>
      <c r="I116" s="22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27"/>
      <c r="X116" s="22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24">
        <v>1</v>
      </c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27"/>
      <c r="BN116" s="18">
        <v>1</v>
      </c>
      <c r="BO116" s="37">
        <f t="array" ref="BO116">G116*BN116</f>
        <v>70</v>
      </c>
      <c r="BP116" s="36"/>
    </row>
    <row r="117" ht="56.45" customHeight="1" spans="1:68">
      <c r="A117" s="14" t="s">
        <v>268</v>
      </c>
      <c r="B117" s="14" t="s">
        <v>293</v>
      </c>
      <c r="C117" s="14" t="s">
        <v>294</v>
      </c>
      <c r="D117" s="15"/>
      <c r="E117" s="14" t="s">
        <v>159</v>
      </c>
      <c r="F117" s="14" t="s">
        <v>75</v>
      </c>
      <c r="G117" s="16">
        <v>70</v>
      </c>
      <c r="H117" s="17"/>
      <c r="I117" s="22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27"/>
      <c r="X117" s="22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24">
        <v>1</v>
      </c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27"/>
      <c r="BN117" s="18">
        <v>1</v>
      </c>
      <c r="BO117" s="37">
        <f t="array" ref="BO117">G117*BN117</f>
        <v>70</v>
      </c>
      <c r="BP117" s="36"/>
    </row>
    <row r="118" ht="56.45" customHeight="1" spans="1:68">
      <c r="A118" s="14" t="s">
        <v>268</v>
      </c>
      <c r="B118" s="14" t="s">
        <v>293</v>
      </c>
      <c r="C118" s="14" t="s">
        <v>295</v>
      </c>
      <c r="D118" s="15"/>
      <c r="E118" s="14" t="s">
        <v>159</v>
      </c>
      <c r="F118" s="14" t="s">
        <v>75</v>
      </c>
      <c r="G118" s="16">
        <v>75</v>
      </c>
      <c r="H118" s="17"/>
      <c r="I118" s="22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27"/>
      <c r="X118" s="22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24">
        <v>1</v>
      </c>
      <c r="AR118" s="15"/>
      <c r="AS118" s="15"/>
      <c r="AT118" s="24">
        <v>9</v>
      </c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27"/>
      <c r="BN118" s="18">
        <v>10</v>
      </c>
      <c r="BO118" s="37">
        <f t="array" ref="BO118">G118*BN118</f>
        <v>750</v>
      </c>
      <c r="BP118" s="36"/>
    </row>
    <row r="119" ht="56.45" customHeight="1" spans="1:68">
      <c r="A119" s="14" t="s">
        <v>268</v>
      </c>
      <c r="B119" s="14" t="s">
        <v>293</v>
      </c>
      <c r="C119" s="14" t="s">
        <v>296</v>
      </c>
      <c r="D119" s="15"/>
      <c r="E119" s="14" t="s">
        <v>159</v>
      </c>
      <c r="F119" s="14" t="s">
        <v>75</v>
      </c>
      <c r="G119" s="16">
        <v>75</v>
      </c>
      <c r="H119" s="17"/>
      <c r="I119" s="22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27"/>
      <c r="X119" s="22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24">
        <v>2</v>
      </c>
      <c r="AO119" s="24">
        <v>2</v>
      </c>
      <c r="AP119" s="15"/>
      <c r="AQ119" s="24">
        <v>4</v>
      </c>
      <c r="AR119" s="15"/>
      <c r="AS119" s="24">
        <v>5</v>
      </c>
      <c r="AT119" s="24">
        <v>17</v>
      </c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27"/>
      <c r="BN119" s="18">
        <v>30</v>
      </c>
      <c r="BO119" s="37">
        <f t="array" ref="BO119">G119*BN119</f>
        <v>2250</v>
      </c>
      <c r="BP119" s="36"/>
    </row>
    <row r="120" ht="56.45" customHeight="1" spans="1:68">
      <c r="A120" s="14" t="s">
        <v>268</v>
      </c>
      <c r="B120" s="14" t="s">
        <v>293</v>
      </c>
      <c r="C120" s="14" t="s">
        <v>297</v>
      </c>
      <c r="D120" s="15"/>
      <c r="E120" s="14" t="s">
        <v>159</v>
      </c>
      <c r="F120" s="14" t="s">
        <v>75</v>
      </c>
      <c r="G120" s="16">
        <v>75</v>
      </c>
      <c r="H120" s="17"/>
      <c r="I120" s="22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27"/>
      <c r="X120" s="22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24">
        <v>9</v>
      </c>
      <c r="AO120" s="24">
        <v>2</v>
      </c>
      <c r="AP120" s="15"/>
      <c r="AQ120" s="24">
        <v>11</v>
      </c>
      <c r="AR120" s="15"/>
      <c r="AS120" s="24">
        <v>8</v>
      </c>
      <c r="AT120" s="24">
        <v>11</v>
      </c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27"/>
      <c r="BN120" s="18">
        <v>41</v>
      </c>
      <c r="BO120" s="37">
        <f t="array" ref="BO120">G120*BN120</f>
        <v>3075</v>
      </c>
      <c r="BP120" s="36"/>
    </row>
    <row r="121" ht="56.45" customHeight="1" spans="1:68">
      <c r="A121" s="14" t="s">
        <v>268</v>
      </c>
      <c r="B121" s="14" t="s">
        <v>293</v>
      </c>
      <c r="C121" s="14" t="s">
        <v>298</v>
      </c>
      <c r="D121" s="15"/>
      <c r="E121" s="14" t="s">
        <v>159</v>
      </c>
      <c r="F121" s="14" t="s">
        <v>75</v>
      </c>
      <c r="G121" s="16">
        <v>75</v>
      </c>
      <c r="H121" s="17"/>
      <c r="I121" s="22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27"/>
      <c r="X121" s="22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24">
        <v>7</v>
      </c>
      <c r="AO121" s="24">
        <v>3</v>
      </c>
      <c r="AP121" s="15"/>
      <c r="AQ121" s="24">
        <v>14</v>
      </c>
      <c r="AR121" s="15"/>
      <c r="AS121" s="24">
        <v>13</v>
      </c>
      <c r="AT121" s="24">
        <v>19</v>
      </c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27"/>
      <c r="BN121" s="18">
        <v>56</v>
      </c>
      <c r="BO121" s="37">
        <f t="array" ref="BO121">G121*BN121</f>
        <v>4200</v>
      </c>
      <c r="BP121" s="36"/>
    </row>
    <row r="122" ht="56.45" customHeight="1" spans="1:68">
      <c r="A122" s="14" t="s">
        <v>268</v>
      </c>
      <c r="B122" s="14" t="s">
        <v>293</v>
      </c>
      <c r="C122" s="14" t="s">
        <v>299</v>
      </c>
      <c r="D122" s="15"/>
      <c r="E122" s="14" t="s">
        <v>159</v>
      </c>
      <c r="F122" s="14" t="s">
        <v>75</v>
      </c>
      <c r="G122" s="16">
        <v>75</v>
      </c>
      <c r="H122" s="17"/>
      <c r="I122" s="22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27"/>
      <c r="X122" s="22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24">
        <v>4</v>
      </c>
      <c r="AO122" s="15"/>
      <c r="AP122" s="15"/>
      <c r="AQ122" s="15"/>
      <c r="AR122" s="15"/>
      <c r="AS122" s="15"/>
      <c r="AT122" s="24">
        <v>2</v>
      </c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27"/>
      <c r="BN122" s="18">
        <v>6</v>
      </c>
      <c r="BO122" s="37">
        <f t="array" ref="BO122">G122*BN122</f>
        <v>450</v>
      </c>
      <c r="BP122" s="36"/>
    </row>
    <row r="123" ht="56.45" customHeight="1" spans="1:68">
      <c r="A123" s="14" t="s">
        <v>268</v>
      </c>
      <c r="B123" s="14" t="s">
        <v>300</v>
      </c>
      <c r="C123" s="14" t="s">
        <v>301</v>
      </c>
      <c r="D123" s="15"/>
      <c r="E123" s="14" t="s">
        <v>95</v>
      </c>
      <c r="F123" s="14" t="s">
        <v>75</v>
      </c>
      <c r="G123" s="16">
        <v>70</v>
      </c>
      <c r="H123" s="17"/>
      <c r="I123" s="22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27"/>
      <c r="X123" s="22"/>
      <c r="Y123" s="15"/>
      <c r="Z123" s="15"/>
      <c r="AA123" s="15"/>
      <c r="AB123" s="15"/>
      <c r="AC123" s="15"/>
      <c r="AD123" s="24">
        <v>2</v>
      </c>
      <c r="AE123" s="24">
        <v>1</v>
      </c>
      <c r="AF123" s="24">
        <v>2</v>
      </c>
      <c r="AG123" s="15"/>
      <c r="AH123" s="15"/>
      <c r="AI123" s="24">
        <v>1</v>
      </c>
      <c r="AJ123" s="15"/>
      <c r="AK123" s="24">
        <v>2</v>
      </c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27"/>
      <c r="BN123" s="18">
        <v>8</v>
      </c>
      <c r="BO123" s="37">
        <f t="array" ref="BO123">G123*BN123</f>
        <v>560</v>
      </c>
      <c r="BP123" s="36"/>
    </row>
    <row r="124" ht="56.45" customHeight="1" spans="1:68">
      <c r="A124" s="14" t="s">
        <v>268</v>
      </c>
      <c r="B124" s="14" t="s">
        <v>300</v>
      </c>
      <c r="C124" s="14" t="s">
        <v>302</v>
      </c>
      <c r="D124" s="15"/>
      <c r="E124" s="14" t="s">
        <v>95</v>
      </c>
      <c r="F124" s="14" t="s">
        <v>75</v>
      </c>
      <c r="G124" s="16">
        <v>70</v>
      </c>
      <c r="H124" s="17"/>
      <c r="I124" s="22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27"/>
      <c r="X124" s="22"/>
      <c r="Y124" s="15"/>
      <c r="Z124" s="15"/>
      <c r="AA124" s="15"/>
      <c r="AB124" s="15"/>
      <c r="AC124" s="15"/>
      <c r="AD124" s="24">
        <v>1</v>
      </c>
      <c r="AE124" s="15"/>
      <c r="AF124" s="15"/>
      <c r="AG124" s="15"/>
      <c r="AH124" s="24">
        <v>1</v>
      </c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27"/>
      <c r="BN124" s="18">
        <v>2</v>
      </c>
      <c r="BO124" s="37">
        <f t="array" ref="BO124">G124*BN124</f>
        <v>140</v>
      </c>
      <c r="BP124" s="36"/>
    </row>
    <row r="125" ht="56.45" customHeight="1" spans="1:68">
      <c r="A125" s="14" t="s">
        <v>268</v>
      </c>
      <c r="B125" s="14" t="s">
        <v>300</v>
      </c>
      <c r="C125" s="14" t="s">
        <v>303</v>
      </c>
      <c r="D125" s="15"/>
      <c r="E125" s="14" t="s">
        <v>95</v>
      </c>
      <c r="F125" s="14" t="s">
        <v>75</v>
      </c>
      <c r="G125" s="16">
        <v>70</v>
      </c>
      <c r="H125" s="17"/>
      <c r="I125" s="22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27"/>
      <c r="X125" s="22"/>
      <c r="Y125" s="15"/>
      <c r="Z125" s="15"/>
      <c r="AA125" s="15"/>
      <c r="AB125" s="15"/>
      <c r="AC125" s="15"/>
      <c r="AD125" s="24">
        <v>5</v>
      </c>
      <c r="AE125" s="24">
        <v>7</v>
      </c>
      <c r="AF125" s="24">
        <v>4</v>
      </c>
      <c r="AG125" s="24">
        <v>2</v>
      </c>
      <c r="AH125" s="15"/>
      <c r="AI125" s="24">
        <v>3</v>
      </c>
      <c r="AJ125" s="15"/>
      <c r="AK125" s="15"/>
      <c r="AL125" s="15"/>
      <c r="AM125" s="24">
        <v>4</v>
      </c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27"/>
      <c r="BN125" s="18">
        <v>25</v>
      </c>
      <c r="BO125" s="37">
        <f t="array" ref="BO125">G125*BN125</f>
        <v>1750</v>
      </c>
      <c r="BP125" s="36"/>
    </row>
    <row r="126" ht="56.45" customHeight="1" spans="1:68">
      <c r="A126" s="14" t="s">
        <v>268</v>
      </c>
      <c r="B126" s="14" t="s">
        <v>300</v>
      </c>
      <c r="C126" s="14" t="s">
        <v>304</v>
      </c>
      <c r="D126" s="15"/>
      <c r="E126" s="14" t="s">
        <v>95</v>
      </c>
      <c r="F126" s="14" t="s">
        <v>75</v>
      </c>
      <c r="G126" s="16">
        <v>70</v>
      </c>
      <c r="H126" s="17"/>
      <c r="I126" s="22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27"/>
      <c r="X126" s="22"/>
      <c r="Y126" s="15"/>
      <c r="Z126" s="15"/>
      <c r="AA126" s="15"/>
      <c r="AB126" s="15"/>
      <c r="AC126" s="15"/>
      <c r="AD126" s="24">
        <v>1</v>
      </c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27"/>
      <c r="BN126" s="18">
        <v>1</v>
      </c>
      <c r="BO126" s="37">
        <f t="array" ref="BO126">G126*BN126</f>
        <v>70</v>
      </c>
      <c r="BP126" s="36"/>
    </row>
    <row r="127" ht="56.45" customHeight="1" spans="1:68">
      <c r="A127" s="14" t="s">
        <v>268</v>
      </c>
      <c r="B127" s="14" t="s">
        <v>305</v>
      </c>
      <c r="C127" s="14" t="s">
        <v>306</v>
      </c>
      <c r="D127" s="15"/>
      <c r="E127" s="14" t="s">
        <v>95</v>
      </c>
      <c r="F127" s="14" t="s">
        <v>75</v>
      </c>
      <c r="G127" s="16">
        <v>70</v>
      </c>
      <c r="H127" s="17"/>
      <c r="I127" s="22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27"/>
      <c r="X127" s="22"/>
      <c r="Y127" s="15"/>
      <c r="Z127" s="15"/>
      <c r="AA127" s="15"/>
      <c r="AB127" s="15"/>
      <c r="AC127" s="15"/>
      <c r="AD127" s="15"/>
      <c r="AE127" s="15"/>
      <c r="AF127" s="24">
        <v>1</v>
      </c>
      <c r="AG127" s="15"/>
      <c r="AH127" s="15"/>
      <c r="AI127" s="24">
        <v>4</v>
      </c>
      <c r="AJ127" s="15"/>
      <c r="AK127" s="15"/>
      <c r="AL127" s="15"/>
      <c r="AM127" s="24">
        <v>4</v>
      </c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27"/>
      <c r="BN127" s="18">
        <v>9</v>
      </c>
      <c r="BO127" s="37">
        <f t="array" ref="BO127">G127*BN127</f>
        <v>630</v>
      </c>
      <c r="BP127" s="36"/>
    </row>
    <row r="128" ht="56.45" customHeight="1" spans="1:68">
      <c r="A128" s="14" t="s">
        <v>268</v>
      </c>
      <c r="B128" s="14" t="s">
        <v>305</v>
      </c>
      <c r="C128" s="14" t="s">
        <v>307</v>
      </c>
      <c r="D128" s="15"/>
      <c r="E128" s="14" t="s">
        <v>95</v>
      </c>
      <c r="F128" s="14" t="s">
        <v>75</v>
      </c>
      <c r="G128" s="16">
        <v>70</v>
      </c>
      <c r="H128" s="17"/>
      <c r="I128" s="22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27"/>
      <c r="X128" s="22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24">
        <v>1</v>
      </c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27"/>
      <c r="BN128" s="18">
        <v>1</v>
      </c>
      <c r="BO128" s="37">
        <f t="array" ref="BO128">G128*BN128</f>
        <v>70</v>
      </c>
      <c r="BP128" s="36"/>
    </row>
    <row r="129" ht="56.45" customHeight="1" spans="1:68">
      <c r="A129" s="14" t="s">
        <v>268</v>
      </c>
      <c r="B129" s="14" t="s">
        <v>305</v>
      </c>
      <c r="C129" s="14" t="s">
        <v>308</v>
      </c>
      <c r="D129" s="15"/>
      <c r="E129" s="14" t="s">
        <v>95</v>
      </c>
      <c r="F129" s="14" t="s">
        <v>75</v>
      </c>
      <c r="G129" s="16">
        <v>70</v>
      </c>
      <c r="H129" s="17"/>
      <c r="I129" s="22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27"/>
      <c r="X129" s="22"/>
      <c r="Y129" s="15"/>
      <c r="Z129" s="15"/>
      <c r="AA129" s="15"/>
      <c r="AB129" s="15"/>
      <c r="AC129" s="15"/>
      <c r="AD129" s="24">
        <v>4</v>
      </c>
      <c r="AE129" s="15"/>
      <c r="AF129" s="24">
        <v>1</v>
      </c>
      <c r="AG129" s="15"/>
      <c r="AH129" s="15"/>
      <c r="AI129" s="15"/>
      <c r="AJ129" s="15"/>
      <c r="AK129" s="24">
        <v>2</v>
      </c>
      <c r="AL129" s="15"/>
      <c r="AM129" s="24">
        <v>2</v>
      </c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27"/>
      <c r="BN129" s="18">
        <v>9</v>
      </c>
      <c r="BO129" s="37">
        <f t="array" ref="BO129">G129*BN129</f>
        <v>630</v>
      </c>
      <c r="BP129" s="36"/>
    </row>
    <row r="130" ht="56.45" customHeight="1" spans="1:68">
      <c r="A130" s="14" t="s">
        <v>268</v>
      </c>
      <c r="B130" s="14" t="s">
        <v>305</v>
      </c>
      <c r="C130" s="14" t="s">
        <v>309</v>
      </c>
      <c r="D130" s="15"/>
      <c r="E130" s="14" t="s">
        <v>95</v>
      </c>
      <c r="F130" s="14" t="s">
        <v>75</v>
      </c>
      <c r="G130" s="16">
        <v>70</v>
      </c>
      <c r="H130" s="17"/>
      <c r="I130" s="22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27"/>
      <c r="X130" s="22"/>
      <c r="Y130" s="15"/>
      <c r="Z130" s="15"/>
      <c r="AA130" s="15"/>
      <c r="AB130" s="15"/>
      <c r="AC130" s="15"/>
      <c r="AD130" s="24">
        <v>9</v>
      </c>
      <c r="AE130" s="24">
        <v>2</v>
      </c>
      <c r="AF130" s="24">
        <v>4</v>
      </c>
      <c r="AG130" s="24">
        <v>2</v>
      </c>
      <c r="AH130" s="15"/>
      <c r="AI130" s="24">
        <v>5</v>
      </c>
      <c r="AJ130" s="15"/>
      <c r="AK130" s="24">
        <v>4</v>
      </c>
      <c r="AL130" s="15"/>
      <c r="AM130" s="24">
        <v>9</v>
      </c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27"/>
      <c r="BN130" s="18">
        <v>35</v>
      </c>
      <c r="BO130" s="37">
        <f t="array" ref="BO130">G130*BN130</f>
        <v>2450</v>
      </c>
      <c r="BP130" s="36"/>
    </row>
    <row r="131" ht="56.45" customHeight="1" spans="1:68">
      <c r="A131" s="14" t="s">
        <v>268</v>
      </c>
      <c r="B131" s="14" t="s">
        <v>310</v>
      </c>
      <c r="C131" s="14" t="s">
        <v>311</v>
      </c>
      <c r="D131" s="15"/>
      <c r="E131" s="14" t="s">
        <v>80</v>
      </c>
      <c r="F131" s="14" t="s">
        <v>75</v>
      </c>
      <c r="G131" s="16">
        <v>110</v>
      </c>
      <c r="H131" s="17"/>
      <c r="I131" s="22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27"/>
      <c r="X131" s="22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24">
        <v>4</v>
      </c>
      <c r="BE131" s="15"/>
      <c r="BF131" s="15"/>
      <c r="BG131" s="15"/>
      <c r="BH131" s="15"/>
      <c r="BI131" s="15"/>
      <c r="BJ131" s="24">
        <v>1</v>
      </c>
      <c r="BK131" s="24">
        <v>2</v>
      </c>
      <c r="BL131" s="15"/>
      <c r="BM131" s="27"/>
      <c r="BN131" s="18">
        <v>7</v>
      </c>
      <c r="BO131" s="37">
        <f t="array" ref="BO131">G131*BN131</f>
        <v>770</v>
      </c>
      <c r="BP131" s="36"/>
    </row>
    <row r="132" ht="56.45" customHeight="1" spans="1:68">
      <c r="A132" s="14" t="s">
        <v>268</v>
      </c>
      <c r="B132" s="14" t="s">
        <v>312</v>
      </c>
      <c r="C132" s="14" t="s">
        <v>313</v>
      </c>
      <c r="D132" s="15"/>
      <c r="E132" s="14" t="s">
        <v>95</v>
      </c>
      <c r="F132" s="14" t="s">
        <v>75</v>
      </c>
      <c r="G132" s="16">
        <v>75</v>
      </c>
      <c r="H132" s="17"/>
      <c r="I132" s="22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27"/>
      <c r="X132" s="22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24">
        <v>1</v>
      </c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27"/>
      <c r="BN132" s="18">
        <v>1</v>
      </c>
      <c r="BO132" s="37">
        <f t="array" ref="BO132">G132*BN132</f>
        <v>75</v>
      </c>
      <c r="BP132" s="36"/>
    </row>
    <row r="133" ht="56.45" customHeight="1" spans="1:68">
      <c r="A133" s="14" t="s">
        <v>268</v>
      </c>
      <c r="B133" s="14" t="s">
        <v>314</v>
      </c>
      <c r="C133" s="14" t="s">
        <v>315</v>
      </c>
      <c r="D133" s="15"/>
      <c r="E133" s="14" t="s">
        <v>95</v>
      </c>
      <c r="F133" s="14" t="s">
        <v>75</v>
      </c>
      <c r="G133" s="16">
        <v>85</v>
      </c>
      <c r="H133" s="17"/>
      <c r="I133" s="22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27"/>
      <c r="X133" s="22"/>
      <c r="Y133" s="15"/>
      <c r="Z133" s="15"/>
      <c r="AA133" s="15"/>
      <c r="AB133" s="15"/>
      <c r="AC133" s="15"/>
      <c r="AD133" s="15"/>
      <c r="AE133" s="15"/>
      <c r="AF133" s="15"/>
      <c r="AG133" s="15"/>
      <c r="AH133" s="24">
        <v>2</v>
      </c>
      <c r="AI133" s="15"/>
      <c r="AJ133" s="15"/>
      <c r="AK133" s="15"/>
      <c r="AL133" s="15"/>
      <c r="AM133" s="24">
        <v>3</v>
      </c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27"/>
      <c r="BN133" s="18">
        <v>5</v>
      </c>
      <c r="BO133" s="37">
        <f t="array" ref="BO133">G133*BN133</f>
        <v>425</v>
      </c>
      <c r="BP133" s="36"/>
    </row>
    <row r="134" ht="56.45" customHeight="1" spans="1:68">
      <c r="A134" s="14" t="s">
        <v>316</v>
      </c>
      <c r="B134" s="14" t="s">
        <v>317</v>
      </c>
      <c r="C134" s="14" t="s">
        <v>318</v>
      </c>
      <c r="D134" s="15"/>
      <c r="E134" s="14" t="s">
        <v>74</v>
      </c>
      <c r="F134" s="14" t="s">
        <v>75</v>
      </c>
      <c r="G134" s="16">
        <v>25</v>
      </c>
      <c r="H134" s="17"/>
      <c r="I134" s="22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27"/>
      <c r="X134" s="22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24">
        <v>1</v>
      </c>
      <c r="BC134" s="15"/>
      <c r="BD134" s="15"/>
      <c r="BE134" s="15"/>
      <c r="BF134" s="24">
        <v>32</v>
      </c>
      <c r="BG134" s="15"/>
      <c r="BH134" s="15"/>
      <c r="BI134" s="15"/>
      <c r="BJ134" s="15"/>
      <c r="BK134" s="15"/>
      <c r="BL134" s="15"/>
      <c r="BM134" s="27"/>
      <c r="BN134" s="18">
        <v>33</v>
      </c>
      <c r="BO134" s="37">
        <f t="array" ref="BO134">G134*BN134</f>
        <v>825</v>
      </c>
      <c r="BP134" s="36"/>
    </row>
    <row r="135" ht="56.45" customHeight="1" spans="1:68">
      <c r="A135" s="14" t="s">
        <v>316</v>
      </c>
      <c r="B135" s="14" t="s">
        <v>319</v>
      </c>
      <c r="C135" s="14" t="s">
        <v>320</v>
      </c>
      <c r="D135" s="15"/>
      <c r="E135" s="14" t="s">
        <v>95</v>
      </c>
      <c r="F135" s="14" t="s">
        <v>75</v>
      </c>
      <c r="G135" s="16">
        <v>20</v>
      </c>
      <c r="H135" s="17"/>
      <c r="I135" s="22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27"/>
      <c r="X135" s="22"/>
      <c r="Y135" s="15"/>
      <c r="Z135" s="15"/>
      <c r="AA135" s="15"/>
      <c r="AB135" s="15"/>
      <c r="AC135" s="15"/>
      <c r="AD135" s="15"/>
      <c r="AE135" s="24">
        <v>122</v>
      </c>
      <c r="AF135" s="24">
        <v>3</v>
      </c>
      <c r="AG135" s="15"/>
      <c r="AH135" s="15"/>
      <c r="AI135" s="15"/>
      <c r="AJ135" s="24">
        <v>33</v>
      </c>
      <c r="AK135" s="15"/>
      <c r="AL135" s="15"/>
      <c r="AM135" s="24">
        <v>73</v>
      </c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27"/>
      <c r="BN135" s="18">
        <v>231</v>
      </c>
      <c r="BO135" s="37">
        <f t="array" ref="BO135">G135*BN135</f>
        <v>4620</v>
      </c>
      <c r="BP135" s="36"/>
    </row>
    <row r="136" ht="56.45" customHeight="1" spans="1:68">
      <c r="A136" s="14" t="s">
        <v>316</v>
      </c>
      <c r="B136" s="14" t="s">
        <v>319</v>
      </c>
      <c r="C136" s="14" t="s">
        <v>321</v>
      </c>
      <c r="D136" s="15"/>
      <c r="E136" s="14" t="s">
        <v>95</v>
      </c>
      <c r="F136" s="14" t="s">
        <v>75</v>
      </c>
      <c r="G136" s="16">
        <v>20</v>
      </c>
      <c r="H136" s="17"/>
      <c r="I136" s="22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27"/>
      <c r="X136" s="22"/>
      <c r="Y136" s="15"/>
      <c r="Z136" s="15"/>
      <c r="AA136" s="15"/>
      <c r="AB136" s="15"/>
      <c r="AC136" s="15"/>
      <c r="AD136" s="15"/>
      <c r="AE136" s="24">
        <v>51</v>
      </c>
      <c r="AF136" s="24">
        <v>3</v>
      </c>
      <c r="AG136" s="15"/>
      <c r="AH136" s="15"/>
      <c r="AI136" s="15"/>
      <c r="AJ136" s="15"/>
      <c r="AK136" s="15"/>
      <c r="AL136" s="24">
        <v>1</v>
      </c>
      <c r="AM136" s="24">
        <v>22</v>
      </c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27"/>
      <c r="BN136" s="18">
        <v>77</v>
      </c>
      <c r="BO136" s="37">
        <f t="array" ref="BO136">G136*BN136</f>
        <v>1540</v>
      </c>
      <c r="BP136" s="36"/>
    </row>
    <row r="137" ht="56.45" customHeight="1" spans="1:68">
      <c r="A137" s="14" t="s">
        <v>316</v>
      </c>
      <c r="B137" s="14" t="s">
        <v>322</v>
      </c>
      <c r="C137" s="14" t="s">
        <v>323</v>
      </c>
      <c r="D137" s="15"/>
      <c r="E137" s="14" t="s">
        <v>74</v>
      </c>
      <c r="F137" s="14" t="s">
        <v>75</v>
      </c>
      <c r="G137" s="16">
        <v>20</v>
      </c>
      <c r="H137" s="17"/>
      <c r="I137" s="22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27"/>
      <c r="X137" s="22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24">
        <v>16</v>
      </c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27"/>
      <c r="BN137" s="18">
        <v>16</v>
      </c>
      <c r="BO137" s="37">
        <f t="array" ref="BO137">G137*BN137</f>
        <v>320</v>
      </c>
      <c r="BP137" s="36"/>
    </row>
    <row r="138" ht="56.45" customHeight="1" spans="1:68">
      <c r="A138" s="14" t="s">
        <v>316</v>
      </c>
      <c r="B138" s="14" t="s">
        <v>322</v>
      </c>
      <c r="C138" s="14" t="s">
        <v>324</v>
      </c>
      <c r="D138" s="15"/>
      <c r="E138" s="14" t="s">
        <v>74</v>
      </c>
      <c r="F138" s="14" t="s">
        <v>75</v>
      </c>
      <c r="G138" s="16">
        <v>20</v>
      </c>
      <c r="H138" s="17"/>
      <c r="I138" s="22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27"/>
      <c r="X138" s="22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24">
        <v>14</v>
      </c>
      <c r="BA138" s="24">
        <v>23</v>
      </c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27"/>
      <c r="BN138" s="18">
        <v>37</v>
      </c>
      <c r="BO138" s="37">
        <f t="array" ref="BO138">G138*BN138</f>
        <v>740</v>
      </c>
      <c r="BP138" s="36"/>
    </row>
    <row r="139" ht="56.45" customHeight="1" spans="1:68">
      <c r="A139" s="14" t="s">
        <v>316</v>
      </c>
      <c r="B139" s="14" t="s">
        <v>322</v>
      </c>
      <c r="C139" s="14" t="s">
        <v>325</v>
      </c>
      <c r="D139" s="15"/>
      <c r="E139" s="14" t="s">
        <v>74</v>
      </c>
      <c r="F139" s="14" t="s">
        <v>75</v>
      </c>
      <c r="G139" s="16">
        <v>20</v>
      </c>
      <c r="H139" s="17"/>
      <c r="I139" s="22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27"/>
      <c r="X139" s="22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24">
        <v>15</v>
      </c>
      <c r="BA139" s="24">
        <v>18</v>
      </c>
      <c r="BB139" s="15"/>
      <c r="BC139" s="15"/>
      <c r="BD139" s="24">
        <v>1</v>
      </c>
      <c r="BE139" s="15"/>
      <c r="BF139" s="15"/>
      <c r="BG139" s="15"/>
      <c r="BH139" s="15"/>
      <c r="BI139" s="15"/>
      <c r="BJ139" s="15"/>
      <c r="BK139" s="15"/>
      <c r="BL139" s="15"/>
      <c r="BM139" s="27"/>
      <c r="BN139" s="18">
        <v>34</v>
      </c>
      <c r="BO139" s="37">
        <f t="array" ref="BO139">G139*BN139</f>
        <v>680</v>
      </c>
      <c r="BP139" s="36"/>
    </row>
    <row r="140" ht="56.45" customHeight="1" spans="1:68">
      <c r="A140" s="14" t="s">
        <v>316</v>
      </c>
      <c r="B140" s="14" t="s">
        <v>322</v>
      </c>
      <c r="C140" s="14" t="s">
        <v>326</v>
      </c>
      <c r="D140" s="15"/>
      <c r="E140" s="14" t="s">
        <v>74</v>
      </c>
      <c r="F140" s="14" t="s">
        <v>75</v>
      </c>
      <c r="G140" s="16">
        <v>20</v>
      </c>
      <c r="H140" s="17"/>
      <c r="I140" s="22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27"/>
      <c r="X140" s="22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24">
        <v>29</v>
      </c>
      <c r="BA140" s="24">
        <v>33</v>
      </c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27"/>
      <c r="BN140" s="18">
        <v>62</v>
      </c>
      <c r="BO140" s="37">
        <f t="array" ref="BO140">G140*BN140</f>
        <v>1240</v>
      </c>
      <c r="BP140" s="36"/>
    </row>
    <row r="141" ht="56.45" customHeight="1" spans="1:68">
      <c r="A141" s="14" t="s">
        <v>316</v>
      </c>
      <c r="B141" s="14" t="s">
        <v>327</v>
      </c>
      <c r="C141" s="14" t="s">
        <v>328</v>
      </c>
      <c r="D141" s="15"/>
      <c r="E141" s="14" t="s">
        <v>80</v>
      </c>
      <c r="F141" s="14" t="s">
        <v>75</v>
      </c>
      <c r="G141" s="16">
        <v>40</v>
      </c>
      <c r="H141" s="17"/>
      <c r="I141" s="22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27"/>
      <c r="X141" s="22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24">
        <v>1</v>
      </c>
      <c r="BI141" s="15"/>
      <c r="BJ141" s="24">
        <v>25</v>
      </c>
      <c r="BK141" s="15"/>
      <c r="BL141" s="24">
        <v>1</v>
      </c>
      <c r="BM141" s="27"/>
      <c r="BN141" s="18">
        <v>27</v>
      </c>
      <c r="BO141" s="37">
        <f t="array" ref="BO141">G141*BN141</f>
        <v>1080</v>
      </c>
      <c r="BP141" s="36"/>
    </row>
    <row r="142" ht="56.45" customHeight="1" spans="1:68">
      <c r="A142" s="14" t="s">
        <v>316</v>
      </c>
      <c r="B142" s="14" t="s">
        <v>329</v>
      </c>
      <c r="C142" s="14" t="s">
        <v>330</v>
      </c>
      <c r="D142" s="15"/>
      <c r="E142" s="14" t="s">
        <v>95</v>
      </c>
      <c r="F142" s="14" t="s">
        <v>75</v>
      </c>
      <c r="G142" s="16">
        <v>40</v>
      </c>
      <c r="H142" s="17"/>
      <c r="I142" s="22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27"/>
      <c r="X142" s="22"/>
      <c r="Y142" s="15"/>
      <c r="Z142" s="15"/>
      <c r="AA142" s="15"/>
      <c r="AB142" s="15"/>
      <c r="AC142" s="15"/>
      <c r="AD142" s="15"/>
      <c r="AE142" s="24">
        <v>19</v>
      </c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27"/>
      <c r="BN142" s="18">
        <v>19</v>
      </c>
      <c r="BO142" s="37">
        <f t="array" ref="BO142">G142*BN142</f>
        <v>760</v>
      </c>
      <c r="BP142" s="36"/>
    </row>
    <row r="143" ht="56.45" customHeight="1" spans="1:68">
      <c r="A143" s="14" t="s">
        <v>316</v>
      </c>
      <c r="B143" s="14" t="s">
        <v>331</v>
      </c>
      <c r="C143" s="14" t="s">
        <v>332</v>
      </c>
      <c r="D143" s="15"/>
      <c r="E143" s="14" t="s">
        <v>95</v>
      </c>
      <c r="F143" s="14" t="s">
        <v>75</v>
      </c>
      <c r="G143" s="16">
        <v>40</v>
      </c>
      <c r="H143" s="17"/>
      <c r="I143" s="22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27"/>
      <c r="X143" s="22"/>
      <c r="Y143" s="15"/>
      <c r="Z143" s="15"/>
      <c r="AA143" s="15"/>
      <c r="AB143" s="15"/>
      <c r="AC143" s="15"/>
      <c r="AD143" s="15"/>
      <c r="AE143" s="24">
        <v>38</v>
      </c>
      <c r="AF143" s="24">
        <v>1</v>
      </c>
      <c r="AG143" s="15"/>
      <c r="AH143" s="24">
        <v>4</v>
      </c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27"/>
      <c r="BN143" s="18">
        <v>43</v>
      </c>
      <c r="BO143" s="37">
        <f t="array" ref="BO143">G143*BN143</f>
        <v>1720</v>
      </c>
      <c r="BP143" s="36"/>
    </row>
    <row r="144" ht="56.45" customHeight="1" spans="1:68">
      <c r="A144" s="14" t="s">
        <v>316</v>
      </c>
      <c r="B144" s="14" t="s">
        <v>333</v>
      </c>
      <c r="C144" s="14" t="s">
        <v>334</v>
      </c>
      <c r="D144" s="15"/>
      <c r="E144" s="14" t="s">
        <v>127</v>
      </c>
      <c r="F144" s="14" t="s">
        <v>75</v>
      </c>
      <c r="G144" s="16">
        <v>38</v>
      </c>
      <c r="H144" s="17"/>
      <c r="I144" s="22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27"/>
      <c r="X144" s="22"/>
      <c r="Y144" s="24">
        <v>61</v>
      </c>
      <c r="Z144" s="15"/>
      <c r="AA144" s="24">
        <v>43</v>
      </c>
      <c r="AB144" s="15"/>
      <c r="AC144" s="24">
        <v>1</v>
      </c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27"/>
      <c r="BN144" s="18">
        <v>105</v>
      </c>
      <c r="BO144" s="37">
        <f t="array" ref="BO144">G144*BN144</f>
        <v>3990</v>
      </c>
      <c r="BP144" s="36"/>
    </row>
    <row r="145" ht="56.45" customHeight="1" spans="1:68">
      <c r="A145" s="14" t="s">
        <v>316</v>
      </c>
      <c r="B145" s="14" t="s">
        <v>335</v>
      </c>
      <c r="C145" s="14" t="s">
        <v>336</v>
      </c>
      <c r="D145" s="15"/>
      <c r="E145" s="14" t="s">
        <v>127</v>
      </c>
      <c r="F145" s="14" t="s">
        <v>75</v>
      </c>
      <c r="G145" s="16">
        <v>40</v>
      </c>
      <c r="H145" s="17"/>
      <c r="I145" s="22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27"/>
      <c r="X145" s="22"/>
      <c r="Y145" s="24">
        <v>43</v>
      </c>
      <c r="Z145" s="15"/>
      <c r="AA145" s="24">
        <v>43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27"/>
      <c r="BN145" s="18">
        <v>86</v>
      </c>
      <c r="BO145" s="37">
        <f t="array" ref="BO145">G145*BN145</f>
        <v>3440</v>
      </c>
      <c r="BP145" s="36"/>
    </row>
    <row r="146" ht="56.45" customHeight="1" spans="1:68">
      <c r="A146" s="14" t="s">
        <v>316</v>
      </c>
      <c r="B146" s="14" t="s">
        <v>335</v>
      </c>
      <c r="C146" s="14" t="s">
        <v>337</v>
      </c>
      <c r="D146" s="15"/>
      <c r="E146" s="14" t="s">
        <v>127</v>
      </c>
      <c r="F146" s="14" t="s">
        <v>75</v>
      </c>
      <c r="G146" s="16">
        <v>40</v>
      </c>
      <c r="H146" s="17"/>
      <c r="I146" s="22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27"/>
      <c r="X146" s="22"/>
      <c r="Y146" s="24">
        <v>82</v>
      </c>
      <c r="Z146" s="15"/>
      <c r="AA146" s="24">
        <v>10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27"/>
      <c r="BN146" s="18">
        <v>92</v>
      </c>
      <c r="BO146" s="37">
        <f t="array" ref="BO146">G146*BN146</f>
        <v>3680</v>
      </c>
      <c r="BP146" s="36"/>
    </row>
    <row r="147" ht="56.45" customHeight="1" spans="1:68">
      <c r="A147" s="14" t="s">
        <v>316</v>
      </c>
      <c r="B147" s="14" t="s">
        <v>338</v>
      </c>
      <c r="C147" s="14" t="s">
        <v>339</v>
      </c>
      <c r="D147" s="15"/>
      <c r="E147" s="14" t="s">
        <v>95</v>
      </c>
      <c r="F147" s="14" t="s">
        <v>75</v>
      </c>
      <c r="G147" s="16">
        <v>40</v>
      </c>
      <c r="H147" s="17"/>
      <c r="I147" s="22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27"/>
      <c r="X147" s="22"/>
      <c r="Y147" s="15"/>
      <c r="Z147" s="15"/>
      <c r="AA147" s="15"/>
      <c r="AB147" s="15"/>
      <c r="AC147" s="15"/>
      <c r="AD147" s="15"/>
      <c r="AE147" s="24">
        <v>16</v>
      </c>
      <c r="AF147" s="15"/>
      <c r="AG147" s="15"/>
      <c r="AH147" s="15"/>
      <c r="AI147" s="15"/>
      <c r="AJ147" s="15"/>
      <c r="AK147" s="15"/>
      <c r="AL147" s="15"/>
      <c r="AM147" s="24">
        <v>60</v>
      </c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27"/>
      <c r="BN147" s="18">
        <v>76</v>
      </c>
      <c r="BO147" s="37">
        <f t="array" ref="BO147">G147*BN147</f>
        <v>3040</v>
      </c>
      <c r="BP147" s="36"/>
    </row>
    <row r="148" ht="56.45" customHeight="1" spans="1:68">
      <c r="A148" s="14" t="s">
        <v>316</v>
      </c>
      <c r="B148" s="14" t="s">
        <v>340</v>
      </c>
      <c r="C148" s="14" t="s">
        <v>341</v>
      </c>
      <c r="D148" s="15"/>
      <c r="E148" s="14" t="s">
        <v>80</v>
      </c>
      <c r="F148" s="14" t="s">
        <v>75</v>
      </c>
      <c r="G148" s="16">
        <v>20</v>
      </c>
      <c r="H148" s="17"/>
      <c r="I148" s="22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27"/>
      <c r="X148" s="22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24">
        <v>12</v>
      </c>
      <c r="BE148" s="15"/>
      <c r="BF148" s="15"/>
      <c r="BG148" s="15"/>
      <c r="BH148" s="15"/>
      <c r="BI148" s="15"/>
      <c r="BJ148" s="24">
        <v>2</v>
      </c>
      <c r="BK148" s="15"/>
      <c r="BL148" s="15"/>
      <c r="BM148" s="27"/>
      <c r="BN148" s="18">
        <v>14</v>
      </c>
      <c r="BO148" s="37">
        <f t="array" ref="BO148">G148*BN148</f>
        <v>280</v>
      </c>
      <c r="BP148" s="36"/>
    </row>
    <row r="149" ht="56.45" customHeight="1" spans="1:68">
      <c r="A149" s="14" t="s">
        <v>316</v>
      </c>
      <c r="B149" s="14" t="s">
        <v>342</v>
      </c>
      <c r="C149" s="14" t="s">
        <v>343</v>
      </c>
      <c r="D149" s="15"/>
      <c r="E149" s="14" t="s">
        <v>80</v>
      </c>
      <c r="F149" s="14" t="s">
        <v>75</v>
      </c>
      <c r="G149" s="16">
        <v>30</v>
      </c>
      <c r="H149" s="17"/>
      <c r="I149" s="22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27"/>
      <c r="X149" s="22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24">
        <v>37</v>
      </c>
      <c r="BK149" s="15"/>
      <c r="BL149" s="24">
        <v>3</v>
      </c>
      <c r="BM149" s="27"/>
      <c r="BN149" s="18">
        <v>40</v>
      </c>
      <c r="BO149" s="37">
        <f t="array" ref="BO149">G149*BN149</f>
        <v>1200</v>
      </c>
      <c r="BP149" s="36"/>
    </row>
    <row r="150" ht="56.45" customHeight="1" spans="1:68">
      <c r="A150" s="14" t="s">
        <v>316</v>
      </c>
      <c r="B150" s="14" t="s">
        <v>344</v>
      </c>
      <c r="C150" s="14" t="s">
        <v>345</v>
      </c>
      <c r="D150" s="15"/>
      <c r="E150" s="14" t="s">
        <v>80</v>
      </c>
      <c r="F150" s="14" t="s">
        <v>75</v>
      </c>
      <c r="G150" s="16">
        <v>70</v>
      </c>
      <c r="H150" s="17"/>
      <c r="I150" s="22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27"/>
      <c r="X150" s="22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24">
        <v>2</v>
      </c>
      <c r="BC150" s="24">
        <v>1</v>
      </c>
      <c r="BD150" s="15"/>
      <c r="BE150" s="24">
        <v>5</v>
      </c>
      <c r="BF150" s="24">
        <v>7</v>
      </c>
      <c r="BG150" s="24">
        <v>2</v>
      </c>
      <c r="BH150" s="24">
        <v>7</v>
      </c>
      <c r="BI150" s="24">
        <v>10</v>
      </c>
      <c r="BJ150" s="24">
        <v>1</v>
      </c>
      <c r="BK150" s="24">
        <v>2</v>
      </c>
      <c r="BL150" s="24">
        <v>4</v>
      </c>
      <c r="BM150" s="27"/>
      <c r="BN150" s="18">
        <v>41</v>
      </c>
      <c r="BO150" s="37">
        <f t="array" ref="BO150">G150*BN150</f>
        <v>2870</v>
      </c>
      <c r="BP150" s="36"/>
    </row>
    <row r="151" ht="56.45" customHeight="1" spans="1:68">
      <c r="A151" s="14" t="s">
        <v>316</v>
      </c>
      <c r="B151" s="14" t="s">
        <v>346</v>
      </c>
      <c r="C151" s="14" t="s">
        <v>347</v>
      </c>
      <c r="D151" s="15"/>
      <c r="E151" s="14" t="s">
        <v>80</v>
      </c>
      <c r="F151" s="14" t="s">
        <v>75</v>
      </c>
      <c r="G151" s="16">
        <v>50</v>
      </c>
      <c r="H151" s="17"/>
      <c r="I151" s="22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27"/>
      <c r="X151" s="22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24">
        <v>1</v>
      </c>
      <c r="BI151" s="24">
        <v>19</v>
      </c>
      <c r="BJ151" s="15"/>
      <c r="BK151" s="15"/>
      <c r="BL151" s="24">
        <v>13</v>
      </c>
      <c r="BM151" s="27"/>
      <c r="BN151" s="18">
        <v>33</v>
      </c>
      <c r="BO151" s="37">
        <f t="array" ref="BO151">G151*BN151</f>
        <v>1650</v>
      </c>
      <c r="BP151" s="36"/>
    </row>
    <row r="152" ht="56.45" customHeight="1" spans="1:68">
      <c r="A152" s="14" t="s">
        <v>316</v>
      </c>
      <c r="B152" s="14" t="s">
        <v>348</v>
      </c>
      <c r="C152" s="14" t="s">
        <v>349</v>
      </c>
      <c r="D152" s="15"/>
      <c r="E152" s="14" t="s">
        <v>74</v>
      </c>
      <c r="F152" s="14" t="s">
        <v>75</v>
      </c>
      <c r="G152" s="16">
        <v>40</v>
      </c>
      <c r="H152" s="17"/>
      <c r="I152" s="22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27"/>
      <c r="X152" s="22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24">
        <v>60</v>
      </c>
      <c r="BA152" s="15"/>
      <c r="BB152" s="15"/>
      <c r="BC152" s="15"/>
      <c r="BD152" s="15"/>
      <c r="BE152" s="15"/>
      <c r="BF152" s="24">
        <v>17</v>
      </c>
      <c r="BG152" s="15"/>
      <c r="BH152" s="15"/>
      <c r="BI152" s="15"/>
      <c r="BJ152" s="15"/>
      <c r="BK152" s="15"/>
      <c r="BL152" s="15"/>
      <c r="BM152" s="27"/>
      <c r="BN152" s="18">
        <v>77</v>
      </c>
      <c r="BO152" s="37">
        <f t="array" ref="BO152">G152*BN152</f>
        <v>3080</v>
      </c>
      <c r="BP152" s="36"/>
    </row>
    <row r="153" ht="56.45" customHeight="1" spans="1:68">
      <c r="A153" s="14" t="s">
        <v>316</v>
      </c>
      <c r="B153" s="14" t="s">
        <v>350</v>
      </c>
      <c r="C153" s="14" t="s">
        <v>351</v>
      </c>
      <c r="D153" s="15"/>
      <c r="E153" s="14" t="s">
        <v>88</v>
      </c>
      <c r="F153" s="14" t="s">
        <v>89</v>
      </c>
      <c r="G153" s="16">
        <v>20</v>
      </c>
      <c r="H153" s="18">
        <v>41</v>
      </c>
      <c r="I153" s="22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27"/>
      <c r="X153" s="22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27"/>
      <c r="BN153" s="18">
        <v>41</v>
      </c>
      <c r="BO153" s="37">
        <f t="array" ref="BO153">G153*BN153</f>
        <v>820</v>
      </c>
      <c r="BP153" s="36"/>
    </row>
    <row r="154" ht="56.45" customHeight="1" spans="1:68">
      <c r="A154" s="14" t="s">
        <v>316</v>
      </c>
      <c r="B154" s="14" t="s">
        <v>352</v>
      </c>
      <c r="C154" s="14" t="s">
        <v>353</v>
      </c>
      <c r="D154" s="15"/>
      <c r="E154" s="14" t="s">
        <v>88</v>
      </c>
      <c r="F154" s="14" t="s">
        <v>89</v>
      </c>
      <c r="G154" s="16">
        <v>30</v>
      </c>
      <c r="H154" s="18">
        <v>67</v>
      </c>
      <c r="I154" s="22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27"/>
      <c r="X154" s="22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27"/>
      <c r="BN154" s="18">
        <v>67</v>
      </c>
      <c r="BO154" s="37">
        <f t="array" ref="BO154">G154*BN154</f>
        <v>2010</v>
      </c>
      <c r="BP154" s="36"/>
    </row>
    <row r="155" ht="56.45" customHeight="1" spans="1:68">
      <c r="A155" s="14" t="s">
        <v>316</v>
      </c>
      <c r="B155" s="14" t="s">
        <v>354</v>
      </c>
      <c r="C155" s="14" t="s">
        <v>355</v>
      </c>
      <c r="D155" s="15"/>
      <c r="E155" s="14" t="s">
        <v>88</v>
      </c>
      <c r="F155" s="14" t="s">
        <v>89</v>
      </c>
      <c r="G155" s="16">
        <v>30</v>
      </c>
      <c r="H155" s="18">
        <v>84</v>
      </c>
      <c r="I155" s="22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27"/>
      <c r="X155" s="22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27"/>
      <c r="BN155" s="18">
        <v>84</v>
      </c>
      <c r="BO155" s="37">
        <f t="array" ref="BO155">G155*BN155</f>
        <v>2520</v>
      </c>
      <c r="BP155" s="36"/>
    </row>
    <row r="156" ht="56.45" customHeight="1" spans="1:68">
      <c r="A156" s="14" t="s">
        <v>316</v>
      </c>
      <c r="B156" s="14" t="s">
        <v>356</v>
      </c>
      <c r="C156" s="14" t="s">
        <v>357</v>
      </c>
      <c r="D156" s="15"/>
      <c r="E156" s="14" t="s">
        <v>80</v>
      </c>
      <c r="F156" s="14" t="s">
        <v>100</v>
      </c>
      <c r="G156" s="16">
        <v>50</v>
      </c>
      <c r="H156" s="17"/>
      <c r="I156" s="22"/>
      <c r="J156" s="15"/>
      <c r="K156" s="15"/>
      <c r="L156" s="15"/>
      <c r="M156" s="15"/>
      <c r="N156" s="24">
        <v>13</v>
      </c>
      <c r="O156" s="15"/>
      <c r="P156" s="15"/>
      <c r="Q156" s="15"/>
      <c r="R156" s="15"/>
      <c r="S156" s="15"/>
      <c r="T156" s="15"/>
      <c r="U156" s="15"/>
      <c r="V156" s="15"/>
      <c r="W156" s="27"/>
      <c r="X156" s="22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27"/>
      <c r="BN156" s="18">
        <v>13</v>
      </c>
      <c r="BO156" s="37">
        <f t="array" ref="BO156">G156*BN156</f>
        <v>650</v>
      </c>
      <c r="BP156" s="36"/>
    </row>
    <row r="157" ht="56.45" customHeight="1" spans="1:68">
      <c r="A157" s="14" t="s">
        <v>316</v>
      </c>
      <c r="B157" s="14" t="s">
        <v>358</v>
      </c>
      <c r="C157" s="14" t="s">
        <v>359</v>
      </c>
      <c r="D157" s="15"/>
      <c r="E157" s="14" t="s">
        <v>74</v>
      </c>
      <c r="F157" s="14" t="s">
        <v>100</v>
      </c>
      <c r="G157" s="16">
        <v>25</v>
      </c>
      <c r="H157" s="17"/>
      <c r="I157" s="23">
        <v>25</v>
      </c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27"/>
      <c r="X157" s="22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27"/>
      <c r="BN157" s="18">
        <v>25</v>
      </c>
      <c r="BO157" s="37">
        <f t="array" ref="BO157">G157*BN157</f>
        <v>625</v>
      </c>
      <c r="BP157" s="36"/>
    </row>
    <row r="158" ht="56.45" customHeight="1" spans="1:68">
      <c r="A158" s="14" t="s">
        <v>316</v>
      </c>
      <c r="B158" s="14" t="s">
        <v>360</v>
      </c>
      <c r="C158" s="14" t="s">
        <v>361</v>
      </c>
      <c r="D158" s="15"/>
      <c r="E158" s="14" t="s">
        <v>74</v>
      </c>
      <c r="F158" s="14" t="s">
        <v>100</v>
      </c>
      <c r="G158" s="16">
        <v>25</v>
      </c>
      <c r="H158" s="17"/>
      <c r="I158" s="23">
        <v>9</v>
      </c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27"/>
      <c r="X158" s="22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27"/>
      <c r="BN158" s="18">
        <v>9</v>
      </c>
      <c r="BO158" s="37">
        <f t="array" ref="BO158">G158*BN158</f>
        <v>225</v>
      </c>
      <c r="BP158" s="36"/>
    </row>
    <row r="159" ht="56.45" customHeight="1" spans="1:68">
      <c r="A159" s="14" t="s">
        <v>316</v>
      </c>
      <c r="B159" s="14" t="s">
        <v>362</v>
      </c>
      <c r="C159" s="14" t="s">
        <v>363</v>
      </c>
      <c r="D159" s="15"/>
      <c r="E159" s="14" t="s">
        <v>80</v>
      </c>
      <c r="F159" s="14" t="s">
        <v>100</v>
      </c>
      <c r="G159" s="16">
        <v>50</v>
      </c>
      <c r="H159" s="17"/>
      <c r="I159" s="22"/>
      <c r="J159" s="15"/>
      <c r="K159" s="24">
        <v>47</v>
      </c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27"/>
      <c r="X159" s="22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27"/>
      <c r="BN159" s="18">
        <v>47</v>
      </c>
      <c r="BO159" s="37">
        <f t="array" ref="BO159">G159*BN159</f>
        <v>2350</v>
      </c>
      <c r="BP159" s="36"/>
    </row>
    <row r="160" ht="56.45" customHeight="1" spans="1:68">
      <c r="A160" s="14" t="s">
        <v>316</v>
      </c>
      <c r="B160" s="14" t="s">
        <v>364</v>
      </c>
      <c r="C160" s="14" t="s">
        <v>365</v>
      </c>
      <c r="D160" s="15"/>
      <c r="E160" s="14" t="s">
        <v>74</v>
      </c>
      <c r="F160" s="14" t="s">
        <v>100</v>
      </c>
      <c r="G160" s="16">
        <v>40</v>
      </c>
      <c r="H160" s="17"/>
      <c r="I160" s="23">
        <v>45</v>
      </c>
      <c r="J160" s="24">
        <v>109</v>
      </c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27"/>
      <c r="X160" s="22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27"/>
      <c r="BN160" s="18">
        <v>154</v>
      </c>
      <c r="BO160" s="37">
        <f t="array" ref="BO160">G160*BN160</f>
        <v>6160</v>
      </c>
      <c r="BP160" s="36"/>
    </row>
    <row r="161" ht="56.45" customHeight="1" spans="1:68">
      <c r="A161" s="14" t="s">
        <v>316</v>
      </c>
      <c r="B161" s="14" t="s">
        <v>366</v>
      </c>
      <c r="C161" s="14" t="s">
        <v>367</v>
      </c>
      <c r="D161" s="15"/>
      <c r="E161" s="14" t="s">
        <v>74</v>
      </c>
      <c r="F161" s="14" t="s">
        <v>100</v>
      </c>
      <c r="G161" s="16">
        <v>85</v>
      </c>
      <c r="H161" s="17"/>
      <c r="I161" s="23">
        <v>1</v>
      </c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27"/>
      <c r="X161" s="22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27"/>
      <c r="BN161" s="18">
        <v>1</v>
      </c>
      <c r="BO161" s="37">
        <f t="array" ref="BO161">G161*BN161</f>
        <v>85</v>
      </c>
      <c r="BP161" s="36"/>
    </row>
    <row r="162" ht="56.45" customHeight="1" spans="1:68">
      <c r="A162" s="14" t="s">
        <v>316</v>
      </c>
      <c r="B162" s="14" t="s">
        <v>368</v>
      </c>
      <c r="C162" s="14" t="s">
        <v>369</v>
      </c>
      <c r="D162" s="15"/>
      <c r="E162" s="14" t="s">
        <v>80</v>
      </c>
      <c r="F162" s="14" t="s">
        <v>100</v>
      </c>
      <c r="G162" s="16">
        <v>25</v>
      </c>
      <c r="H162" s="17"/>
      <c r="I162" s="22"/>
      <c r="J162" s="24">
        <v>9</v>
      </c>
      <c r="K162" s="24">
        <v>80</v>
      </c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27"/>
      <c r="X162" s="22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27"/>
      <c r="BN162" s="18">
        <v>89</v>
      </c>
      <c r="BO162" s="37">
        <f t="array" ref="BO162">G162*BN162</f>
        <v>2225</v>
      </c>
      <c r="BP162" s="36"/>
    </row>
    <row r="163" ht="56.45" customHeight="1" spans="1:68">
      <c r="A163" s="14" t="s">
        <v>316</v>
      </c>
      <c r="B163" s="14" t="s">
        <v>368</v>
      </c>
      <c r="C163" s="14" t="s">
        <v>370</v>
      </c>
      <c r="D163" s="15"/>
      <c r="E163" s="14" t="s">
        <v>80</v>
      </c>
      <c r="F163" s="14" t="s">
        <v>100</v>
      </c>
      <c r="G163" s="16">
        <v>25</v>
      </c>
      <c r="H163" s="17"/>
      <c r="I163" s="22"/>
      <c r="J163" s="24">
        <v>11</v>
      </c>
      <c r="K163" s="24">
        <v>20</v>
      </c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27"/>
      <c r="X163" s="22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27"/>
      <c r="BN163" s="18">
        <v>31</v>
      </c>
      <c r="BO163" s="37">
        <f t="array" ref="BO163">G163*BN163</f>
        <v>775</v>
      </c>
      <c r="BP163" s="36"/>
    </row>
    <row r="164" ht="56.45" customHeight="1" spans="1:68">
      <c r="A164" s="14" t="s">
        <v>316</v>
      </c>
      <c r="B164" s="14" t="s">
        <v>368</v>
      </c>
      <c r="C164" s="14" t="s">
        <v>371</v>
      </c>
      <c r="D164" s="15"/>
      <c r="E164" s="14" t="s">
        <v>80</v>
      </c>
      <c r="F164" s="14" t="s">
        <v>100</v>
      </c>
      <c r="G164" s="16">
        <v>25</v>
      </c>
      <c r="H164" s="17"/>
      <c r="I164" s="22"/>
      <c r="J164" s="24">
        <v>1</v>
      </c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27"/>
      <c r="X164" s="22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27"/>
      <c r="BN164" s="18">
        <v>1</v>
      </c>
      <c r="BO164" s="37">
        <f t="array" ref="BO164">G164*BN164</f>
        <v>25</v>
      </c>
      <c r="BP164" s="36"/>
    </row>
    <row r="165" ht="56.45" customHeight="1" spans="1:68">
      <c r="A165" s="14" t="s">
        <v>316</v>
      </c>
      <c r="B165" s="14" t="s">
        <v>368</v>
      </c>
      <c r="C165" s="14" t="s">
        <v>372</v>
      </c>
      <c r="D165" s="15"/>
      <c r="E165" s="14" t="s">
        <v>80</v>
      </c>
      <c r="F165" s="14" t="s">
        <v>100</v>
      </c>
      <c r="G165" s="16">
        <v>25</v>
      </c>
      <c r="H165" s="17"/>
      <c r="I165" s="22"/>
      <c r="J165" s="15"/>
      <c r="K165" s="24">
        <v>12</v>
      </c>
      <c r="L165" s="15"/>
      <c r="M165" s="24">
        <v>1</v>
      </c>
      <c r="N165" s="15"/>
      <c r="O165" s="15"/>
      <c r="P165" s="15"/>
      <c r="Q165" s="15"/>
      <c r="R165" s="15"/>
      <c r="S165" s="15"/>
      <c r="T165" s="15"/>
      <c r="U165" s="15"/>
      <c r="V165" s="15"/>
      <c r="W165" s="27"/>
      <c r="X165" s="22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27"/>
      <c r="BN165" s="18">
        <v>13</v>
      </c>
      <c r="BO165" s="37">
        <f t="array" ref="BO165">G165*BN165</f>
        <v>325</v>
      </c>
      <c r="BP165" s="36"/>
    </row>
    <row r="166" ht="56.45" customHeight="1" spans="1:68">
      <c r="A166" s="14" t="s">
        <v>316</v>
      </c>
      <c r="B166" s="14" t="s">
        <v>368</v>
      </c>
      <c r="C166" s="14" t="s">
        <v>373</v>
      </c>
      <c r="D166" s="15"/>
      <c r="E166" s="14" t="s">
        <v>80</v>
      </c>
      <c r="F166" s="14" t="s">
        <v>100</v>
      </c>
      <c r="G166" s="16">
        <v>25</v>
      </c>
      <c r="H166" s="17"/>
      <c r="I166" s="22"/>
      <c r="J166" s="24">
        <v>10</v>
      </c>
      <c r="K166" s="24">
        <v>59</v>
      </c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27"/>
      <c r="X166" s="22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27"/>
      <c r="BN166" s="18">
        <v>69</v>
      </c>
      <c r="BO166" s="37">
        <f t="array" ref="BO166">G166*BN166</f>
        <v>1725</v>
      </c>
      <c r="BP166" s="36"/>
    </row>
    <row r="167" ht="56.45" customHeight="1" spans="1:68">
      <c r="A167" s="14" t="s">
        <v>316</v>
      </c>
      <c r="B167" s="14" t="s">
        <v>368</v>
      </c>
      <c r="C167" s="14" t="s">
        <v>374</v>
      </c>
      <c r="D167" s="15"/>
      <c r="E167" s="14" t="s">
        <v>80</v>
      </c>
      <c r="F167" s="14" t="s">
        <v>100</v>
      </c>
      <c r="G167" s="16">
        <v>25</v>
      </c>
      <c r="H167" s="17"/>
      <c r="I167" s="22"/>
      <c r="J167" s="24">
        <v>6</v>
      </c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27"/>
      <c r="X167" s="22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27"/>
      <c r="BN167" s="18">
        <v>6</v>
      </c>
      <c r="BO167" s="37">
        <f t="array" ref="BO167">G167*BN167</f>
        <v>150</v>
      </c>
      <c r="BP167" s="36"/>
    </row>
    <row r="168" ht="56.45" customHeight="1" spans="1:68">
      <c r="A168" s="14" t="s">
        <v>316</v>
      </c>
      <c r="B168" s="14" t="s">
        <v>375</v>
      </c>
      <c r="C168" s="14" t="s">
        <v>376</v>
      </c>
      <c r="D168" s="15"/>
      <c r="E168" s="14" t="s">
        <v>80</v>
      </c>
      <c r="F168" s="14" t="s">
        <v>100</v>
      </c>
      <c r="G168" s="16">
        <v>25</v>
      </c>
      <c r="H168" s="17"/>
      <c r="I168" s="22"/>
      <c r="J168" s="15"/>
      <c r="K168" s="24">
        <v>25</v>
      </c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27"/>
      <c r="X168" s="22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27"/>
      <c r="BN168" s="18">
        <v>25</v>
      </c>
      <c r="BO168" s="37">
        <f t="array" ref="BO168">G168*BN168</f>
        <v>625</v>
      </c>
      <c r="BP168" s="36"/>
    </row>
    <row r="169" ht="56.45" customHeight="1" spans="1:68">
      <c r="A169" s="14" t="s">
        <v>316</v>
      </c>
      <c r="B169" s="14" t="s">
        <v>377</v>
      </c>
      <c r="C169" s="14" t="s">
        <v>378</v>
      </c>
      <c r="D169" s="15"/>
      <c r="E169" s="14" t="s">
        <v>80</v>
      </c>
      <c r="F169" s="14" t="s">
        <v>100</v>
      </c>
      <c r="G169" s="16">
        <v>40</v>
      </c>
      <c r="H169" s="17"/>
      <c r="I169" s="22"/>
      <c r="J169" s="15"/>
      <c r="K169" s="15"/>
      <c r="L169" s="24">
        <v>1</v>
      </c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27"/>
      <c r="X169" s="22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27"/>
      <c r="BN169" s="18">
        <v>1</v>
      </c>
      <c r="BO169" s="37">
        <f t="array" ref="BO169">G169*BN169</f>
        <v>40</v>
      </c>
      <c r="BP169" s="36"/>
    </row>
    <row r="170" ht="56.45" customHeight="1" spans="1:68">
      <c r="A170" s="14" t="s">
        <v>316</v>
      </c>
      <c r="B170" s="14" t="s">
        <v>377</v>
      </c>
      <c r="C170" s="14" t="s">
        <v>379</v>
      </c>
      <c r="D170" s="15"/>
      <c r="E170" s="14" t="s">
        <v>80</v>
      </c>
      <c r="F170" s="14" t="s">
        <v>100</v>
      </c>
      <c r="G170" s="16">
        <v>30</v>
      </c>
      <c r="H170" s="17"/>
      <c r="I170" s="22"/>
      <c r="J170" s="24">
        <v>1</v>
      </c>
      <c r="K170" s="24">
        <v>20</v>
      </c>
      <c r="L170" s="24">
        <v>6</v>
      </c>
      <c r="M170" s="24">
        <v>1</v>
      </c>
      <c r="N170" s="24">
        <v>24</v>
      </c>
      <c r="O170" s="15"/>
      <c r="P170" s="15"/>
      <c r="Q170" s="15"/>
      <c r="R170" s="15"/>
      <c r="S170" s="15"/>
      <c r="T170" s="15"/>
      <c r="U170" s="15"/>
      <c r="V170" s="15"/>
      <c r="W170" s="27"/>
      <c r="X170" s="22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27"/>
      <c r="BN170" s="18">
        <v>52</v>
      </c>
      <c r="BO170" s="37">
        <f t="array" ref="BO170">G170*BN170</f>
        <v>1560</v>
      </c>
      <c r="BP170" s="36"/>
    </row>
    <row r="171" ht="56.45" customHeight="1" spans="1:68">
      <c r="A171" s="14" t="s">
        <v>316</v>
      </c>
      <c r="B171" s="14" t="s">
        <v>377</v>
      </c>
      <c r="C171" s="14" t="s">
        <v>380</v>
      </c>
      <c r="D171" s="15"/>
      <c r="E171" s="14" t="s">
        <v>80</v>
      </c>
      <c r="F171" s="14" t="s">
        <v>100</v>
      </c>
      <c r="G171" s="16">
        <v>30</v>
      </c>
      <c r="H171" s="17"/>
      <c r="I171" s="22"/>
      <c r="J171" s="24">
        <v>3</v>
      </c>
      <c r="K171" s="24">
        <v>2</v>
      </c>
      <c r="L171" s="24">
        <v>8</v>
      </c>
      <c r="M171" s="24">
        <v>3</v>
      </c>
      <c r="N171" s="24">
        <v>59</v>
      </c>
      <c r="O171" s="15"/>
      <c r="P171" s="15"/>
      <c r="Q171" s="15"/>
      <c r="R171" s="15"/>
      <c r="S171" s="15"/>
      <c r="T171" s="15"/>
      <c r="U171" s="15"/>
      <c r="V171" s="15"/>
      <c r="W171" s="27"/>
      <c r="X171" s="22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27"/>
      <c r="BN171" s="18">
        <v>75</v>
      </c>
      <c r="BO171" s="37">
        <f t="array" ref="BO171">G171*BN171</f>
        <v>2250</v>
      </c>
      <c r="BP171" s="36"/>
    </row>
    <row r="172" ht="56.45" customHeight="1" spans="1:68">
      <c r="A172" s="14" t="s">
        <v>316</v>
      </c>
      <c r="B172" s="14" t="s">
        <v>381</v>
      </c>
      <c r="C172" s="14" t="s">
        <v>382</v>
      </c>
      <c r="D172" s="15"/>
      <c r="E172" s="14" t="s">
        <v>74</v>
      </c>
      <c r="F172" s="14" t="s">
        <v>100</v>
      </c>
      <c r="G172" s="16">
        <v>25</v>
      </c>
      <c r="H172" s="17"/>
      <c r="I172" s="23">
        <v>10</v>
      </c>
      <c r="J172" s="24">
        <v>13</v>
      </c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27"/>
      <c r="X172" s="22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27"/>
      <c r="BN172" s="18">
        <v>23</v>
      </c>
      <c r="BO172" s="37">
        <f t="array" ref="BO172">G172*BN172</f>
        <v>575</v>
      </c>
      <c r="BP172" s="36"/>
    </row>
    <row r="173" ht="56.45" customHeight="1" spans="1:68">
      <c r="A173" s="14" t="s">
        <v>316</v>
      </c>
      <c r="B173" s="14" t="s">
        <v>383</v>
      </c>
      <c r="C173" s="14" t="s">
        <v>384</v>
      </c>
      <c r="D173" s="15"/>
      <c r="E173" s="14" t="s">
        <v>80</v>
      </c>
      <c r="F173" s="14" t="s">
        <v>100</v>
      </c>
      <c r="G173" s="16">
        <v>20</v>
      </c>
      <c r="H173" s="17"/>
      <c r="I173" s="22"/>
      <c r="J173" s="24">
        <v>5</v>
      </c>
      <c r="K173" s="24">
        <v>64</v>
      </c>
      <c r="L173" s="24">
        <v>19</v>
      </c>
      <c r="M173" s="24">
        <v>1</v>
      </c>
      <c r="N173" s="24">
        <v>1</v>
      </c>
      <c r="O173" s="15"/>
      <c r="P173" s="15"/>
      <c r="Q173" s="15"/>
      <c r="R173" s="15"/>
      <c r="S173" s="15"/>
      <c r="T173" s="15"/>
      <c r="U173" s="15"/>
      <c r="V173" s="15"/>
      <c r="W173" s="27"/>
      <c r="X173" s="22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27"/>
      <c r="BN173" s="18">
        <v>90</v>
      </c>
      <c r="BO173" s="37">
        <f t="array" ref="BO173">G173*BN173</f>
        <v>1800</v>
      </c>
      <c r="BP173" s="36"/>
    </row>
    <row r="174" ht="56.45" customHeight="1" spans="1:68">
      <c r="A174" s="14" t="s">
        <v>316</v>
      </c>
      <c r="B174" s="14" t="s">
        <v>385</v>
      </c>
      <c r="C174" s="14" t="s">
        <v>386</v>
      </c>
      <c r="D174" s="15"/>
      <c r="E174" s="14" t="s">
        <v>74</v>
      </c>
      <c r="F174" s="14" t="s">
        <v>100</v>
      </c>
      <c r="G174" s="16">
        <v>25</v>
      </c>
      <c r="H174" s="17"/>
      <c r="I174" s="23">
        <v>1</v>
      </c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27"/>
      <c r="X174" s="22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27"/>
      <c r="BN174" s="18">
        <v>1</v>
      </c>
      <c r="BO174" s="37">
        <f t="array" ref="BO174">G174*BN174</f>
        <v>25</v>
      </c>
      <c r="BP174" s="36"/>
    </row>
    <row r="175" ht="56.45" customHeight="1" spans="1:68">
      <c r="A175" s="14" t="s">
        <v>316</v>
      </c>
      <c r="B175" s="14" t="s">
        <v>387</v>
      </c>
      <c r="C175" s="14" t="s">
        <v>388</v>
      </c>
      <c r="D175" s="15"/>
      <c r="E175" s="14" t="s">
        <v>80</v>
      </c>
      <c r="F175" s="14" t="s">
        <v>100</v>
      </c>
      <c r="G175" s="16">
        <v>35</v>
      </c>
      <c r="H175" s="17"/>
      <c r="I175" s="22"/>
      <c r="J175" s="15"/>
      <c r="K175" s="15"/>
      <c r="L175" s="15"/>
      <c r="M175" s="15"/>
      <c r="N175" s="24">
        <v>17</v>
      </c>
      <c r="O175" s="15"/>
      <c r="P175" s="15"/>
      <c r="Q175" s="15"/>
      <c r="R175" s="15"/>
      <c r="S175" s="15"/>
      <c r="T175" s="15"/>
      <c r="U175" s="15"/>
      <c r="V175" s="15"/>
      <c r="W175" s="27"/>
      <c r="X175" s="22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27"/>
      <c r="BN175" s="18">
        <v>17</v>
      </c>
      <c r="BO175" s="37">
        <f t="array" ref="BO175">G175*BN175</f>
        <v>595</v>
      </c>
      <c r="BP175" s="36"/>
    </row>
    <row r="176" ht="56.45" customHeight="1" spans="1:68">
      <c r="A176" s="14" t="s">
        <v>316</v>
      </c>
      <c r="B176" s="14" t="s">
        <v>389</v>
      </c>
      <c r="C176" s="14" t="s">
        <v>390</v>
      </c>
      <c r="D176" s="15"/>
      <c r="E176" s="14" t="s">
        <v>80</v>
      </c>
      <c r="F176" s="14" t="s">
        <v>100</v>
      </c>
      <c r="G176" s="16">
        <v>18</v>
      </c>
      <c r="H176" s="17"/>
      <c r="I176" s="22"/>
      <c r="J176" s="15"/>
      <c r="K176" s="24">
        <v>31</v>
      </c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27"/>
      <c r="X176" s="22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27"/>
      <c r="BN176" s="18">
        <v>31</v>
      </c>
      <c r="BO176" s="37">
        <f t="array" ref="BO176">G176*BN176</f>
        <v>558</v>
      </c>
      <c r="BP176" s="36"/>
    </row>
    <row r="177" ht="56.45" customHeight="1" spans="1:68">
      <c r="A177" s="14" t="s">
        <v>316</v>
      </c>
      <c r="B177" s="14" t="s">
        <v>391</v>
      </c>
      <c r="C177" s="14" t="s">
        <v>392</v>
      </c>
      <c r="D177" s="15"/>
      <c r="E177" s="14" t="s">
        <v>80</v>
      </c>
      <c r="F177" s="14" t="s">
        <v>100</v>
      </c>
      <c r="G177" s="16">
        <v>18</v>
      </c>
      <c r="H177" s="17"/>
      <c r="I177" s="22"/>
      <c r="J177" s="24">
        <v>1</v>
      </c>
      <c r="K177" s="24">
        <v>54</v>
      </c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27"/>
      <c r="X177" s="22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27"/>
      <c r="BN177" s="18">
        <v>55</v>
      </c>
      <c r="BO177" s="37">
        <f t="array" ref="BO177">G177*BN177</f>
        <v>990</v>
      </c>
      <c r="BP177" s="36"/>
    </row>
    <row r="178" ht="56.45" customHeight="1" spans="1:68">
      <c r="A178" s="14" t="s">
        <v>316</v>
      </c>
      <c r="B178" s="14" t="s">
        <v>393</v>
      </c>
      <c r="C178" s="14" t="s">
        <v>394</v>
      </c>
      <c r="D178" s="15"/>
      <c r="E178" s="14" t="s">
        <v>80</v>
      </c>
      <c r="F178" s="14" t="s">
        <v>100</v>
      </c>
      <c r="G178" s="16">
        <v>25</v>
      </c>
      <c r="H178" s="17"/>
      <c r="I178" s="22"/>
      <c r="J178" s="15"/>
      <c r="K178" s="24">
        <v>8</v>
      </c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27"/>
      <c r="X178" s="22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27"/>
      <c r="BN178" s="18">
        <v>8</v>
      </c>
      <c r="BO178" s="37">
        <f t="array" ref="BO178">G178*BN178</f>
        <v>200</v>
      </c>
      <c r="BP178" s="36"/>
    </row>
    <row r="179" ht="56.45" customHeight="1" spans="1:68">
      <c r="A179" s="14" t="s">
        <v>316</v>
      </c>
      <c r="B179" s="14" t="s">
        <v>395</v>
      </c>
      <c r="C179" s="14" t="s">
        <v>396</v>
      </c>
      <c r="D179" s="15"/>
      <c r="E179" s="14" t="s">
        <v>80</v>
      </c>
      <c r="F179" s="14" t="s">
        <v>100</v>
      </c>
      <c r="G179" s="16">
        <v>20</v>
      </c>
      <c r="H179" s="17"/>
      <c r="I179" s="22"/>
      <c r="J179" s="15"/>
      <c r="K179" s="24">
        <v>15</v>
      </c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27"/>
      <c r="X179" s="22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27"/>
      <c r="BN179" s="18">
        <v>15</v>
      </c>
      <c r="BO179" s="37">
        <f t="array" ref="BO179">G179*BN179</f>
        <v>300</v>
      </c>
      <c r="BP179" s="36"/>
    </row>
    <row r="180" ht="56.45" customHeight="1" spans="1:68">
      <c r="A180" s="14" t="s">
        <v>316</v>
      </c>
      <c r="B180" s="14" t="s">
        <v>397</v>
      </c>
      <c r="C180" s="14" t="s">
        <v>398</v>
      </c>
      <c r="D180" s="15"/>
      <c r="E180" s="14" t="s">
        <v>80</v>
      </c>
      <c r="F180" s="14" t="s">
        <v>100</v>
      </c>
      <c r="G180" s="16">
        <v>20</v>
      </c>
      <c r="H180" s="17"/>
      <c r="I180" s="22"/>
      <c r="J180" s="24">
        <v>1</v>
      </c>
      <c r="K180" s="24">
        <v>64</v>
      </c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27"/>
      <c r="X180" s="22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27"/>
      <c r="BN180" s="18">
        <v>65</v>
      </c>
      <c r="BO180" s="37">
        <f t="array" ref="BO180">G180*BN180</f>
        <v>1300</v>
      </c>
      <c r="BP180" s="36"/>
    </row>
    <row r="181" ht="56.45" customHeight="1" spans="1:68">
      <c r="A181" s="14" t="s">
        <v>316</v>
      </c>
      <c r="B181" s="14" t="s">
        <v>399</v>
      </c>
      <c r="C181" s="14" t="s">
        <v>400</v>
      </c>
      <c r="D181" s="15"/>
      <c r="E181" s="14" t="s">
        <v>80</v>
      </c>
      <c r="F181" s="14" t="s">
        <v>100</v>
      </c>
      <c r="G181" s="16">
        <v>20</v>
      </c>
      <c r="H181" s="17"/>
      <c r="I181" s="22"/>
      <c r="J181" s="15"/>
      <c r="K181" s="24">
        <v>10</v>
      </c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27"/>
      <c r="X181" s="22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27"/>
      <c r="BN181" s="18">
        <v>10</v>
      </c>
      <c r="BO181" s="37">
        <f t="array" ref="BO181">G181*BN181</f>
        <v>200</v>
      </c>
      <c r="BP181" s="36"/>
    </row>
    <row r="182" ht="56.45" customHeight="1" spans="1:68">
      <c r="A182" s="14" t="s">
        <v>316</v>
      </c>
      <c r="B182" s="14" t="s">
        <v>401</v>
      </c>
      <c r="C182" s="14" t="s">
        <v>402</v>
      </c>
      <c r="D182" s="15"/>
      <c r="E182" s="14" t="s">
        <v>80</v>
      </c>
      <c r="F182" s="14" t="s">
        <v>100</v>
      </c>
      <c r="G182" s="16">
        <v>20</v>
      </c>
      <c r="H182" s="17"/>
      <c r="I182" s="22"/>
      <c r="J182" s="15"/>
      <c r="K182" s="24">
        <v>12</v>
      </c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27"/>
      <c r="X182" s="22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27"/>
      <c r="BN182" s="18">
        <v>12</v>
      </c>
      <c r="BO182" s="37">
        <f t="array" ref="BO182">G182*BN182</f>
        <v>240</v>
      </c>
      <c r="BP182" s="36"/>
    </row>
    <row r="183" ht="56.45" customHeight="1" spans="1:68">
      <c r="A183" s="14" t="s">
        <v>403</v>
      </c>
      <c r="B183" s="14" t="s">
        <v>404</v>
      </c>
      <c r="C183" s="14" t="s">
        <v>405</v>
      </c>
      <c r="D183" s="15"/>
      <c r="E183" s="14" t="s">
        <v>80</v>
      </c>
      <c r="F183" s="14" t="s">
        <v>100</v>
      </c>
      <c r="G183" s="16">
        <v>10</v>
      </c>
      <c r="H183" s="17"/>
      <c r="I183" s="22"/>
      <c r="J183" s="24">
        <v>1</v>
      </c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27"/>
      <c r="X183" s="22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27"/>
      <c r="BN183" s="18">
        <v>1</v>
      </c>
      <c r="BO183" s="37">
        <f t="array" ref="BO183">G183*BN183</f>
        <v>10</v>
      </c>
      <c r="BP183" s="36"/>
    </row>
    <row r="184" ht="56.45" customHeight="1" spans="1:68">
      <c r="A184" s="14" t="s">
        <v>403</v>
      </c>
      <c r="B184" s="14" t="s">
        <v>406</v>
      </c>
      <c r="C184" s="14" t="s">
        <v>407</v>
      </c>
      <c r="D184" s="15"/>
      <c r="E184" s="14" t="s">
        <v>80</v>
      </c>
      <c r="F184" s="14" t="s">
        <v>100</v>
      </c>
      <c r="G184" s="16">
        <v>10</v>
      </c>
      <c r="H184" s="17"/>
      <c r="I184" s="23">
        <v>1</v>
      </c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27"/>
      <c r="X184" s="22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27"/>
      <c r="BN184" s="18">
        <v>1</v>
      </c>
      <c r="BO184" s="37">
        <f t="array" ref="BO184">G184*BN184</f>
        <v>10</v>
      </c>
      <c r="BP184" s="36"/>
    </row>
    <row r="185" ht="56.45" customHeight="1" spans="1:68">
      <c r="A185" s="14" t="s">
        <v>403</v>
      </c>
      <c r="B185" s="14" t="s">
        <v>408</v>
      </c>
      <c r="C185" s="14" t="s">
        <v>409</v>
      </c>
      <c r="D185" s="15"/>
      <c r="E185" s="14" t="s">
        <v>88</v>
      </c>
      <c r="F185" s="14" t="s">
        <v>89</v>
      </c>
      <c r="G185" s="16">
        <v>30</v>
      </c>
      <c r="H185" s="18">
        <v>713</v>
      </c>
      <c r="I185" s="22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27"/>
      <c r="X185" s="22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27"/>
      <c r="BN185" s="18">
        <v>713</v>
      </c>
      <c r="BO185" s="37">
        <f t="array" ref="BO185">G185*BN185</f>
        <v>21390</v>
      </c>
      <c r="BP185" s="36"/>
    </row>
    <row r="186" ht="56.45" customHeight="1" spans="1:68">
      <c r="A186" s="14" t="s">
        <v>403</v>
      </c>
      <c r="B186" s="14" t="s">
        <v>410</v>
      </c>
      <c r="C186" s="14" t="s">
        <v>411</v>
      </c>
      <c r="D186" s="15"/>
      <c r="E186" s="14" t="s">
        <v>74</v>
      </c>
      <c r="F186" s="14" t="s">
        <v>100</v>
      </c>
      <c r="G186" s="16">
        <v>25</v>
      </c>
      <c r="H186" s="17"/>
      <c r="I186" s="23">
        <v>59</v>
      </c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27"/>
      <c r="X186" s="22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27"/>
      <c r="BN186" s="18">
        <v>59</v>
      </c>
      <c r="BO186" s="37">
        <f t="array" ref="BO186">G186*BN186</f>
        <v>1475</v>
      </c>
      <c r="BP186" s="36"/>
    </row>
    <row r="187" ht="56.45" customHeight="1" spans="1:68">
      <c r="A187" s="14" t="s">
        <v>403</v>
      </c>
      <c r="B187" s="14" t="s">
        <v>412</v>
      </c>
      <c r="C187" s="14" t="s">
        <v>413</v>
      </c>
      <c r="D187" s="15"/>
      <c r="E187" s="14" t="s">
        <v>74</v>
      </c>
      <c r="F187" s="14" t="s">
        <v>100</v>
      </c>
      <c r="G187" s="16">
        <v>45</v>
      </c>
      <c r="H187" s="17"/>
      <c r="I187" s="23">
        <v>36</v>
      </c>
      <c r="J187" s="24">
        <v>99</v>
      </c>
      <c r="K187" s="24">
        <v>22</v>
      </c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27"/>
      <c r="X187" s="22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27"/>
      <c r="BN187" s="18">
        <v>157</v>
      </c>
      <c r="BO187" s="37">
        <f t="array" ref="BO187">G187*BN187</f>
        <v>7065</v>
      </c>
      <c r="BP187" s="36"/>
    </row>
    <row r="188" ht="56.45" customHeight="1" spans="1:68">
      <c r="A188" s="14" t="s">
        <v>403</v>
      </c>
      <c r="B188" s="14" t="s">
        <v>414</v>
      </c>
      <c r="C188" s="14" t="s">
        <v>415</v>
      </c>
      <c r="D188" s="15"/>
      <c r="E188" s="14" t="s">
        <v>80</v>
      </c>
      <c r="F188" s="14" t="s">
        <v>100</v>
      </c>
      <c r="G188" s="16">
        <v>45</v>
      </c>
      <c r="H188" s="17"/>
      <c r="I188" s="22"/>
      <c r="J188" s="24">
        <v>93</v>
      </c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27"/>
      <c r="X188" s="22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27"/>
      <c r="BN188" s="18">
        <v>93</v>
      </c>
      <c r="BO188" s="37">
        <f t="array" ref="BO188">G188*BN188</f>
        <v>4185</v>
      </c>
      <c r="BP188" s="36"/>
    </row>
    <row r="189" ht="56.45" customHeight="1" spans="1:68">
      <c r="A189" s="14" t="s">
        <v>403</v>
      </c>
      <c r="B189" s="14" t="s">
        <v>416</v>
      </c>
      <c r="C189" s="14" t="s">
        <v>417</v>
      </c>
      <c r="D189" s="15"/>
      <c r="E189" s="14" t="s">
        <v>80</v>
      </c>
      <c r="F189" s="14" t="s">
        <v>100</v>
      </c>
      <c r="G189" s="16">
        <v>60</v>
      </c>
      <c r="H189" s="17"/>
      <c r="I189" s="22"/>
      <c r="J189" s="24">
        <v>3</v>
      </c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27"/>
      <c r="X189" s="22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27"/>
      <c r="BN189" s="18">
        <v>3</v>
      </c>
      <c r="BO189" s="37">
        <f t="array" ref="BO189">G189*BN189</f>
        <v>180</v>
      </c>
      <c r="BP189" s="36"/>
    </row>
    <row r="190" ht="56.45" customHeight="1" spans="1:68">
      <c r="A190" s="14" t="s">
        <v>403</v>
      </c>
      <c r="B190" s="14" t="s">
        <v>418</v>
      </c>
      <c r="C190" s="14" t="s">
        <v>419</v>
      </c>
      <c r="D190" s="15"/>
      <c r="E190" s="14" t="s">
        <v>74</v>
      </c>
      <c r="F190" s="14" t="s">
        <v>100</v>
      </c>
      <c r="G190" s="16">
        <v>50</v>
      </c>
      <c r="H190" s="17"/>
      <c r="I190" s="23">
        <v>12</v>
      </c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27"/>
      <c r="X190" s="22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27"/>
      <c r="BN190" s="18">
        <v>12</v>
      </c>
      <c r="BO190" s="37">
        <f t="array" ref="BO190">G190*BN190</f>
        <v>600</v>
      </c>
      <c r="BP190" s="36"/>
    </row>
    <row r="191" ht="56.45" customHeight="1" spans="1:68">
      <c r="A191" s="14" t="s">
        <v>403</v>
      </c>
      <c r="B191" s="14" t="s">
        <v>420</v>
      </c>
      <c r="C191" s="14" t="s">
        <v>421</v>
      </c>
      <c r="D191" s="15"/>
      <c r="E191" s="14" t="s">
        <v>74</v>
      </c>
      <c r="F191" s="14" t="s">
        <v>100</v>
      </c>
      <c r="G191" s="16">
        <v>70</v>
      </c>
      <c r="H191" s="17"/>
      <c r="I191" s="22"/>
      <c r="J191" s="15"/>
      <c r="K191" s="24">
        <v>1</v>
      </c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27"/>
      <c r="X191" s="22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27"/>
      <c r="BN191" s="18">
        <v>1</v>
      </c>
      <c r="BO191" s="37">
        <f t="array" ref="BO191">G191*BN191</f>
        <v>70</v>
      </c>
      <c r="BP191" s="36"/>
    </row>
    <row r="192" ht="56.45" customHeight="1" spans="1:68">
      <c r="A192" s="14" t="s">
        <v>403</v>
      </c>
      <c r="B192" s="14" t="s">
        <v>422</v>
      </c>
      <c r="C192" s="14" t="s">
        <v>423</v>
      </c>
      <c r="D192" s="15"/>
      <c r="E192" s="14" t="s">
        <v>80</v>
      </c>
      <c r="F192" s="14" t="s">
        <v>100</v>
      </c>
      <c r="G192" s="16">
        <v>55</v>
      </c>
      <c r="H192" s="17"/>
      <c r="I192" s="22"/>
      <c r="J192" s="15"/>
      <c r="K192" s="24">
        <v>9</v>
      </c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27"/>
      <c r="X192" s="22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27"/>
      <c r="BN192" s="18">
        <v>9</v>
      </c>
      <c r="BO192" s="37">
        <f t="array" ref="BO192">G192*BN192</f>
        <v>495</v>
      </c>
      <c r="BP192" s="36"/>
    </row>
    <row r="193" ht="56.45" customHeight="1" spans="1:68">
      <c r="A193" s="14" t="s">
        <v>403</v>
      </c>
      <c r="B193" s="14" t="s">
        <v>424</v>
      </c>
      <c r="C193" s="14" t="s">
        <v>425</v>
      </c>
      <c r="D193" s="15"/>
      <c r="E193" s="14" t="s">
        <v>74</v>
      </c>
      <c r="F193" s="14" t="s">
        <v>100</v>
      </c>
      <c r="G193" s="16">
        <v>60</v>
      </c>
      <c r="H193" s="17"/>
      <c r="I193" s="23">
        <v>1</v>
      </c>
      <c r="J193" s="24">
        <v>1</v>
      </c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27"/>
      <c r="X193" s="22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27"/>
      <c r="BN193" s="18">
        <v>2</v>
      </c>
      <c r="BO193" s="37">
        <f t="array" ref="BO193">G193*BN193</f>
        <v>120</v>
      </c>
      <c r="BP193" s="36"/>
    </row>
    <row r="194" ht="56.45" customHeight="1" spans="1:68">
      <c r="A194" s="14" t="s">
        <v>403</v>
      </c>
      <c r="B194" s="14" t="s">
        <v>426</v>
      </c>
      <c r="C194" s="14" t="s">
        <v>427</v>
      </c>
      <c r="D194" s="15"/>
      <c r="E194" s="14" t="s">
        <v>74</v>
      </c>
      <c r="F194" s="14" t="s">
        <v>100</v>
      </c>
      <c r="G194" s="16">
        <v>85</v>
      </c>
      <c r="H194" s="17"/>
      <c r="I194" s="23">
        <v>1</v>
      </c>
      <c r="J194" s="15"/>
      <c r="K194" s="24">
        <v>1</v>
      </c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27"/>
      <c r="X194" s="22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27"/>
      <c r="BN194" s="18">
        <v>2</v>
      </c>
      <c r="BO194" s="37">
        <f t="array" ref="BO194">G194*BN194</f>
        <v>170</v>
      </c>
      <c r="BP194" s="36"/>
    </row>
    <row r="195" ht="56.45" customHeight="1" spans="1:68">
      <c r="A195" s="14" t="s">
        <v>403</v>
      </c>
      <c r="B195" s="14" t="s">
        <v>428</v>
      </c>
      <c r="C195" s="14" t="s">
        <v>429</v>
      </c>
      <c r="D195" s="15"/>
      <c r="E195" s="14" t="s">
        <v>74</v>
      </c>
      <c r="F195" s="14" t="s">
        <v>100</v>
      </c>
      <c r="G195" s="16">
        <v>17</v>
      </c>
      <c r="H195" s="17"/>
      <c r="I195" s="23">
        <v>8</v>
      </c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27"/>
      <c r="X195" s="22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27"/>
      <c r="BN195" s="18">
        <v>8</v>
      </c>
      <c r="BO195" s="37">
        <f t="array" ref="BO195">G195*BN195</f>
        <v>136</v>
      </c>
      <c r="BP195" s="36"/>
    </row>
    <row r="196" ht="56.45" customHeight="1" spans="1:68">
      <c r="A196" s="14" t="s">
        <v>403</v>
      </c>
      <c r="B196" s="14" t="s">
        <v>430</v>
      </c>
      <c r="C196" s="14" t="s">
        <v>431</v>
      </c>
      <c r="D196" s="15"/>
      <c r="E196" s="14" t="s">
        <v>74</v>
      </c>
      <c r="F196" s="14" t="s">
        <v>100</v>
      </c>
      <c r="G196" s="16">
        <v>20</v>
      </c>
      <c r="H196" s="17"/>
      <c r="I196" s="23">
        <v>33</v>
      </c>
      <c r="J196" s="24">
        <v>103</v>
      </c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27"/>
      <c r="X196" s="22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27"/>
      <c r="BN196" s="18">
        <v>136</v>
      </c>
      <c r="BO196" s="37">
        <f t="array" ref="BO196">G196*BN196</f>
        <v>2720</v>
      </c>
      <c r="BP196" s="36"/>
    </row>
    <row r="197" ht="56.45" customHeight="1" spans="1:68">
      <c r="A197" s="14" t="s">
        <v>403</v>
      </c>
      <c r="B197" s="14" t="s">
        <v>432</v>
      </c>
      <c r="C197" s="14" t="s">
        <v>433</v>
      </c>
      <c r="D197" s="15"/>
      <c r="E197" s="14" t="s">
        <v>80</v>
      </c>
      <c r="F197" s="14" t="s">
        <v>100</v>
      </c>
      <c r="G197" s="16">
        <v>23</v>
      </c>
      <c r="H197" s="17"/>
      <c r="I197" s="22"/>
      <c r="J197" s="15"/>
      <c r="K197" s="24">
        <v>5</v>
      </c>
      <c r="L197" s="15"/>
      <c r="M197" s="15"/>
      <c r="N197" s="24">
        <v>1</v>
      </c>
      <c r="O197" s="15"/>
      <c r="P197" s="15"/>
      <c r="Q197" s="15"/>
      <c r="R197" s="15"/>
      <c r="S197" s="15"/>
      <c r="T197" s="15"/>
      <c r="U197" s="15"/>
      <c r="V197" s="15"/>
      <c r="W197" s="27"/>
      <c r="X197" s="22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27"/>
      <c r="BN197" s="18">
        <v>6</v>
      </c>
      <c r="BO197" s="37">
        <f t="array" ref="BO197">G197*BN197</f>
        <v>138</v>
      </c>
      <c r="BP197" s="36"/>
    </row>
    <row r="198" ht="56.45" customHeight="1" spans="1:68">
      <c r="A198" s="14" t="s">
        <v>403</v>
      </c>
      <c r="B198" s="14" t="s">
        <v>432</v>
      </c>
      <c r="C198" s="14" t="s">
        <v>434</v>
      </c>
      <c r="D198" s="15"/>
      <c r="E198" s="14" t="s">
        <v>80</v>
      </c>
      <c r="F198" s="14" t="s">
        <v>100</v>
      </c>
      <c r="G198" s="16">
        <v>23</v>
      </c>
      <c r="H198" s="17"/>
      <c r="I198" s="22"/>
      <c r="J198" s="15"/>
      <c r="K198" s="15"/>
      <c r="L198" s="15"/>
      <c r="M198" s="15"/>
      <c r="N198" s="24">
        <v>1</v>
      </c>
      <c r="O198" s="15"/>
      <c r="P198" s="15"/>
      <c r="Q198" s="15"/>
      <c r="R198" s="15"/>
      <c r="S198" s="15"/>
      <c r="T198" s="15"/>
      <c r="U198" s="15"/>
      <c r="V198" s="15"/>
      <c r="W198" s="27"/>
      <c r="X198" s="22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27"/>
      <c r="BN198" s="18">
        <v>1</v>
      </c>
      <c r="BO198" s="37">
        <f t="array" ref="BO198">G198*BN198</f>
        <v>23</v>
      </c>
      <c r="BP198" s="36"/>
    </row>
    <row r="199" ht="56.45" customHeight="1" spans="1:68">
      <c r="A199" s="14" t="s">
        <v>403</v>
      </c>
      <c r="B199" s="14" t="s">
        <v>432</v>
      </c>
      <c r="C199" s="14" t="s">
        <v>435</v>
      </c>
      <c r="D199" s="15"/>
      <c r="E199" s="14" t="s">
        <v>80</v>
      </c>
      <c r="F199" s="14" t="s">
        <v>100</v>
      </c>
      <c r="G199" s="16">
        <v>23</v>
      </c>
      <c r="H199" s="17"/>
      <c r="I199" s="22"/>
      <c r="J199" s="15"/>
      <c r="K199" s="15"/>
      <c r="L199" s="15"/>
      <c r="M199" s="15"/>
      <c r="N199" s="24">
        <v>41</v>
      </c>
      <c r="O199" s="15"/>
      <c r="P199" s="15"/>
      <c r="Q199" s="15"/>
      <c r="R199" s="15"/>
      <c r="S199" s="15"/>
      <c r="T199" s="15"/>
      <c r="U199" s="15"/>
      <c r="V199" s="15"/>
      <c r="W199" s="27"/>
      <c r="X199" s="22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27"/>
      <c r="BN199" s="18">
        <v>41</v>
      </c>
      <c r="BO199" s="37">
        <f t="array" ref="BO199">G199*BN199</f>
        <v>943</v>
      </c>
      <c r="BP199" s="36"/>
    </row>
    <row r="200" ht="56.45" customHeight="1" spans="1:68">
      <c r="A200" s="14" t="s">
        <v>403</v>
      </c>
      <c r="B200" s="14" t="s">
        <v>436</v>
      </c>
      <c r="C200" s="14" t="s">
        <v>437</v>
      </c>
      <c r="D200" s="15"/>
      <c r="E200" s="14" t="s">
        <v>80</v>
      </c>
      <c r="F200" s="14" t="s">
        <v>100</v>
      </c>
      <c r="G200" s="16">
        <v>23</v>
      </c>
      <c r="H200" s="17"/>
      <c r="I200" s="22"/>
      <c r="J200" s="15"/>
      <c r="K200" s="24">
        <v>37</v>
      </c>
      <c r="L200" s="24">
        <v>5</v>
      </c>
      <c r="M200" s="15"/>
      <c r="N200" s="24">
        <v>1</v>
      </c>
      <c r="O200" s="15"/>
      <c r="P200" s="15"/>
      <c r="Q200" s="15"/>
      <c r="R200" s="15"/>
      <c r="S200" s="15"/>
      <c r="T200" s="15"/>
      <c r="U200" s="15"/>
      <c r="V200" s="15"/>
      <c r="W200" s="27"/>
      <c r="X200" s="22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27"/>
      <c r="BN200" s="18">
        <v>43</v>
      </c>
      <c r="BO200" s="37">
        <f t="array" ref="BO200">G200*BN200</f>
        <v>989</v>
      </c>
      <c r="BP200" s="36"/>
    </row>
    <row r="201" ht="56.45" customHeight="1" spans="1:68">
      <c r="A201" s="14" t="s">
        <v>403</v>
      </c>
      <c r="B201" s="14" t="s">
        <v>436</v>
      </c>
      <c r="C201" s="14" t="s">
        <v>438</v>
      </c>
      <c r="D201" s="15"/>
      <c r="E201" s="14" t="s">
        <v>80</v>
      </c>
      <c r="F201" s="14" t="s">
        <v>100</v>
      </c>
      <c r="G201" s="16">
        <v>23</v>
      </c>
      <c r="H201" s="17"/>
      <c r="I201" s="22"/>
      <c r="J201" s="24">
        <v>4</v>
      </c>
      <c r="K201" s="24">
        <v>68</v>
      </c>
      <c r="L201" s="24">
        <v>6</v>
      </c>
      <c r="M201" s="15"/>
      <c r="N201" s="24">
        <v>17</v>
      </c>
      <c r="O201" s="15"/>
      <c r="P201" s="15"/>
      <c r="Q201" s="15"/>
      <c r="R201" s="15"/>
      <c r="S201" s="15"/>
      <c r="T201" s="15"/>
      <c r="U201" s="15"/>
      <c r="V201" s="15"/>
      <c r="W201" s="27"/>
      <c r="X201" s="22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27"/>
      <c r="BN201" s="18">
        <v>95</v>
      </c>
      <c r="BO201" s="37">
        <f t="array" ref="BO201">G201*BN201</f>
        <v>2185</v>
      </c>
      <c r="BP201" s="36"/>
    </row>
    <row r="202" ht="56.45" customHeight="1" spans="1:68">
      <c r="A202" s="14" t="s">
        <v>403</v>
      </c>
      <c r="B202" s="14" t="s">
        <v>439</v>
      </c>
      <c r="C202" s="14" t="s">
        <v>440</v>
      </c>
      <c r="D202" s="15"/>
      <c r="E202" s="14" t="s">
        <v>80</v>
      </c>
      <c r="F202" s="14" t="s">
        <v>100</v>
      </c>
      <c r="G202" s="16">
        <v>20</v>
      </c>
      <c r="H202" s="17"/>
      <c r="I202" s="22"/>
      <c r="J202" s="15"/>
      <c r="K202" s="24">
        <v>8</v>
      </c>
      <c r="L202" s="15"/>
      <c r="M202" s="15"/>
      <c r="N202" s="24">
        <v>5</v>
      </c>
      <c r="O202" s="15"/>
      <c r="P202" s="15"/>
      <c r="Q202" s="15"/>
      <c r="R202" s="15"/>
      <c r="S202" s="15"/>
      <c r="T202" s="15"/>
      <c r="U202" s="15"/>
      <c r="V202" s="15"/>
      <c r="W202" s="27"/>
      <c r="X202" s="22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27"/>
      <c r="BN202" s="18">
        <v>13</v>
      </c>
      <c r="BO202" s="37">
        <f t="array" ref="BO202">G202*BN202</f>
        <v>260</v>
      </c>
      <c r="BP202" s="36"/>
    </row>
    <row r="203" ht="56.45" customHeight="1" spans="1:68">
      <c r="A203" s="14" t="s">
        <v>403</v>
      </c>
      <c r="B203" s="14" t="s">
        <v>441</v>
      </c>
      <c r="C203" s="14" t="s">
        <v>442</v>
      </c>
      <c r="D203" s="15"/>
      <c r="E203" s="14" t="s">
        <v>80</v>
      </c>
      <c r="F203" s="14" t="s">
        <v>100</v>
      </c>
      <c r="G203" s="16">
        <v>23</v>
      </c>
      <c r="H203" s="17"/>
      <c r="I203" s="22"/>
      <c r="J203" s="15"/>
      <c r="K203" s="24">
        <v>18</v>
      </c>
      <c r="L203" s="15"/>
      <c r="M203" s="15"/>
      <c r="N203" s="24">
        <v>10</v>
      </c>
      <c r="O203" s="15"/>
      <c r="P203" s="15"/>
      <c r="Q203" s="15"/>
      <c r="R203" s="15"/>
      <c r="S203" s="15"/>
      <c r="T203" s="15"/>
      <c r="U203" s="15"/>
      <c r="V203" s="15"/>
      <c r="W203" s="27"/>
      <c r="X203" s="22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27"/>
      <c r="BN203" s="18">
        <v>28</v>
      </c>
      <c r="BO203" s="37">
        <f t="array" ref="BO203">G203*BN203</f>
        <v>644</v>
      </c>
      <c r="BP203" s="36"/>
    </row>
    <row r="204" ht="56.45" customHeight="1" spans="1:68">
      <c r="A204" s="14" t="s">
        <v>403</v>
      </c>
      <c r="B204" s="14" t="s">
        <v>443</v>
      </c>
      <c r="C204" s="14" t="s">
        <v>444</v>
      </c>
      <c r="D204" s="15"/>
      <c r="E204" s="14" t="s">
        <v>80</v>
      </c>
      <c r="F204" s="14" t="s">
        <v>100</v>
      </c>
      <c r="G204" s="16">
        <v>23</v>
      </c>
      <c r="H204" s="17"/>
      <c r="I204" s="22"/>
      <c r="J204" s="15"/>
      <c r="K204" s="24">
        <v>54</v>
      </c>
      <c r="L204" s="24">
        <v>6</v>
      </c>
      <c r="M204" s="15"/>
      <c r="N204" s="24">
        <v>17</v>
      </c>
      <c r="O204" s="15"/>
      <c r="P204" s="15"/>
      <c r="Q204" s="15"/>
      <c r="R204" s="15"/>
      <c r="S204" s="15"/>
      <c r="T204" s="15"/>
      <c r="U204" s="15"/>
      <c r="V204" s="15"/>
      <c r="W204" s="27"/>
      <c r="X204" s="22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27"/>
      <c r="BN204" s="18">
        <v>77</v>
      </c>
      <c r="BO204" s="37">
        <f t="array" ref="BO204">G204*BN204</f>
        <v>1771</v>
      </c>
      <c r="BP204" s="36"/>
    </row>
    <row r="205" ht="56.45" customHeight="1" spans="1:68">
      <c r="A205" s="14" t="s">
        <v>403</v>
      </c>
      <c r="B205" s="14" t="s">
        <v>445</v>
      </c>
      <c r="C205" s="14" t="s">
        <v>446</v>
      </c>
      <c r="D205" s="15"/>
      <c r="E205" s="14" t="s">
        <v>74</v>
      </c>
      <c r="F205" s="14" t="s">
        <v>100</v>
      </c>
      <c r="G205" s="16">
        <v>20</v>
      </c>
      <c r="H205" s="17"/>
      <c r="I205" s="23">
        <v>41</v>
      </c>
      <c r="J205" s="15"/>
      <c r="K205" s="24">
        <v>1</v>
      </c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27"/>
      <c r="X205" s="22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27"/>
      <c r="BN205" s="18">
        <v>42</v>
      </c>
      <c r="BO205" s="37">
        <f t="array" ref="BO205">G205*BN205</f>
        <v>840</v>
      </c>
      <c r="BP205" s="36"/>
    </row>
    <row r="206" ht="56.45" customHeight="1" spans="1:68">
      <c r="A206" s="14" t="s">
        <v>403</v>
      </c>
      <c r="B206" s="14" t="s">
        <v>447</v>
      </c>
      <c r="C206" s="14" t="s">
        <v>448</v>
      </c>
      <c r="D206" s="15"/>
      <c r="E206" s="14" t="s">
        <v>74</v>
      </c>
      <c r="F206" s="14" t="s">
        <v>100</v>
      </c>
      <c r="G206" s="16">
        <v>13</v>
      </c>
      <c r="H206" s="17"/>
      <c r="I206" s="23">
        <v>1</v>
      </c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27"/>
      <c r="X206" s="22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27"/>
      <c r="BN206" s="18">
        <v>1</v>
      </c>
      <c r="BO206" s="37">
        <f t="array" ref="BO206">G206*BN206</f>
        <v>13</v>
      </c>
      <c r="BP206" s="36"/>
    </row>
    <row r="207" ht="56.45" customHeight="1" spans="1:68">
      <c r="A207" s="14" t="s">
        <v>449</v>
      </c>
      <c r="B207" s="14" t="s">
        <v>450</v>
      </c>
      <c r="C207" s="14" t="s">
        <v>451</v>
      </c>
      <c r="D207" s="15"/>
      <c r="E207" s="14" t="s">
        <v>80</v>
      </c>
      <c r="F207" s="14" t="s">
        <v>75</v>
      </c>
      <c r="G207" s="16">
        <v>70</v>
      </c>
      <c r="H207" s="17"/>
      <c r="I207" s="22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27"/>
      <c r="X207" s="22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24">
        <v>23</v>
      </c>
      <c r="BI207" s="24">
        <v>7</v>
      </c>
      <c r="BJ207" s="24">
        <v>6</v>
      </c>
      <c r="BK207" s="15"/>
      <c r="BL207" s="24">
        <v>13</v>
      </c>
      <c r="BM207" s="27"/>
      <c r="BN207" s="18">
        <v>49</v>
      </c>
      <c r="BO207" s="37">
        <f t="array" ref="BO207">G207*BN207</f>
        <v>3430</v>
      </c>
      <c r="BP207" s="36"/>
    </row>
    <row r="208" ht="56.45" customHeight="1" spans="1:68">
      <c r="A208" s="14" t="s">
        <v>449</v>
      </c>
      <c r="B208" s="14" t="s">
        <v>452</v>
      </c>
      <c r="C208" s="14" t="s">
        <v>453</v>
      </c>
      <c r="D208" s="15"/>
      <c r="E208" s="14" t="s">
        <v>74</v>
      </c>
      <c r="F208" s="14" t="s">
        <v>75</v>
      </c>
      <c r="G208" s="16">
        <v>65</v>
      </c>
      <c r="H208" s="17"/>
      <c r="I208" s="22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27"/>
      <c r="X208" s="22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24">
        <v>41</v>
      </c>
      <c r="BA208" s="24">
        <v>41</v>
      </c>
      <c r="BB208" s="24">
        <v>2</v>
      </c>
      <c r="BC208" s="15"/>
      <c r="BD208" s="15"/>
      <c r="BE208" s="15"/>
      <c r="BF208" s="15"/>
      <c r="BG208" s="24">
        <v>29</v>
      </c>
      <c r="BH208" s="15"/>
      <c r="BI208" s="15"/>
      <c r="BJ208" s="15"/>
      <c r="BK208" s="15"/>
      <c r="BL208" s="15"/>
      <c r="BM208" s="27"/>
      <c r="BN208" s="18">
        <v>113</v>
      </c>
      <c r="BO208" s="37">
        <f t="array" ref="BO208">G208*BN208</f>
        <v>7345</v>
      </c>
      <c r="BP208" s="36"/>
    </row>
    <row r="209" ht="56.45" customHeight="1" spans="1:68">
      <c r="A209" s="14" t="s">
        <v>449</v>
      </c>
      <c r="B209" s="14" t="s">
        <v>454</v>
      </c>
      <c r="C209" s="14" t="s">
        <v>455</v>
      </c>
      <c r="D209" s="15"/>
      <c r="E209" s="14" t="s">
        <v>74</v>
      </c>
      <c r="F209" s="14" t="s">
        <v>100</v>
      </c>
      <c r="G209" s="16">
        <v>45</v>
      </c>
      <c r="H209" s="17"/>
      <c r="I209" s="22"/>
      <c r="J209" s="24">
        <v>1</v>
      </c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27"/>
      <c r="X209" s="22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27"/>
      <c r="BN209" s="18">
        <v>1</v>
      </c>
      <c r="BO209" s="37">
        <f t="array" ref="BO209">G209*BN209</f>
        <v>45</v>
      </c>
      <c r="BP209" s="36"/>
    </row>
    <row r="210" customHeight="1" spans="1:68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40" t="s">
        <v>456</v>
      </c>
      <c r="BO210" s="40" t="s">
        <v>457</v>
      </c>
      <c r="BP210" s="30"/>
    </row>
    <row r="211" customHeight="1" spans="1:68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41">
        <f t="array" ref="BN211">SUM(BN3:BN210)</f>
        <v>8076</v>
      </c>
      <c r="BO211" s="42">
        <f t="array" ref="BO211">SUM(BO3:BO210)</f>
        <v>391236</v>
      </c>
      <c r="BP211" s="43"/>
    </row>
  </sheetData>
  <mergeCells count="2">
    <mergeCell ref="I1:W1"/>
    <mergeCell ref="X1:BM1"/>
  </mergeCells>
  <pageMargins left="0.7" right="0.7" top="0.75" bottom="0.75" header="0.3" footer="0.3"/>
  <pageSetup paperSize="1"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JD Stock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GLOBAL STOCKS SIA</cp:lastModifiedBy>
  <dcterms:created xsi:type="dcterms:W3CDTF">2026-03-06T14:30:00Z</dcterms:created>
  <dcterms:modified xsi:type="dcterms:W3CDTF">2026-03-09T15:34:12Z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694D550620554A5D8A23CEC5BB8DD3F5_13</vt:lpwstr>
  </property>
  <property fmtid="{D5CDD505-2E9C-101B-9397-08002B2CF9AE}" pid="3" name="KSOProductBuildVer">
    <vt:lpwstr>1049-12.2.0.23196</vt:lpwstr>
  </property>
</Properties>
</file>